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1 САЙТ\ТАРИФЫ\"/>
    </mc:Choice>
  </mc:AlternateContent>
  <xr:revisionPtr revIDLastSave="0" documentId="8_{96892641-FE32-46C0-B756-31658C8C156D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01.08.2023" sheetId="4" r:id="rId1"/>
  </sheets>
  <definedNames>
    <definedName name="_xlnm._FilterDatabase" localSheetId="0" hidden="1">'01.08.2023'!$A$1:$K$7</definedName>
    <definedName name="_xlnm.Print_Area" localSheetId="0">'01.08.2023'!$A$1:$G$992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82" i="4" l="1"/>
  <c r="F982" i="4" s="1"/>
  <c r="E981" i="4"/>
  <c r="F981" i="4" s="1"/>
  <c r="E980" i="4"/>
  <c r="F980" i="4" s="1"/>
  <c r="E979" i="4"/>
  <c r="F979" i="4" s="1"/>
  <c r="E977" i="4"/>
  <c r="F977" i="4" s="1"/>
  <c r="E976" i="4"/>
  <c r="F976" i="4" s="1"/>
  <c r="E975" i="4"/>
  <c r="F975" i="4" s="1"/>
  <c r="E974" i="4"/>
  <c r="F974" i="4" s="1"/>
  <c r="E973" i="4"/>
  <c r="F973" i="4" s="1"/>
  <c r="E972" i="4"/>
  <c r="F972" i="4" s="1"/>
  <c r="E971" i="4"/>
  <c r="F971" i="4" s="1"/>
  <c r="E970" i="4"/>
  <c r="F970" i="4" s="1"/>
  <c r="E969" i="4"/>
  <c r="F969" i="4" s="1"/>
  <c r="E968" i="4"/>
  <c r="F968" i="4" s="1"/>
  <c r="E967" i="4"/>
  <c r="F967" i="4" s="1"/>
  <c r="E966" i="4"/>
  <c r="F966" i="4" s="1"/>
  <c r="E965" i="4"/>
  <c r="F965" i="4" s="1"/>
  <c r="E964" i="4"/>
  <c r="F964" i="4" s="1"/>
  <c r="E963" i="4"/>
  <c r="F963" i="4" s="1"/>
  <c r="E962" i="4"/>
  <c r="F962" i="4" s="1"/>
  <c r="E960" i="4"/>
  <c r="F960" i="4" s="1"/>
  <c r="E959" i="4"/>
  <c r="F959" i="4" s="1"/>
  <c r="E958" i="4"/>
  <c r="F958" i="4" s="1"/>
  <c r="E957" i="4"/>
  <c r="F957" i="4" s="1"/>
  <c r="E956" i="4"/>
  <c r="F956" i="4" s="1"/>
  <c r="E955" i="4"/>
  <c r="F955" i="4" s="1"/>
  <c r="E954" i="4"/>
  <c r="F954" i="4" s="1"/>
  <c r="E953" i="4"/>
  <c r="F953" i="4" s="1"/>
  <c r="E952" i="4"/>
  <c r="F952" i="4" s="1"/>
  <c r="E951" i="4"/>
  <c r="F951" i="4" s="1"/>
  <c r="E949" i="4"/>
  <c r="F949" i="4" s="1"/>
  <c r="E948" i="4"/>
  <c r="F948" i="4" s="1"/>
  <c r="E946" i="4"/>
  <c r="F946" i="4" s="1"/>
  <c r="E945" i="4"/>
  <c r="F945" i="4" s="1"/>
  <c r="E944" i="4"/>
  <c r="F944" i="4" s="1"/>
  <c r="E943" i="4"/>
  <c r="F943" i="4" s="1"/>
  <c r="E942" i="4"/>
  <c r="F942" i="4" s="1"/>
  <c r="E940" i="4"/>
  <c r="F940" i="4" s="1"/>
  <c r="E939" i="4"/>
  <c r="F939" i="4" s="1"/>
  <c r="E938" i="4"/>
  <c r="F938" i="4" s="1"/>
  <c r="E937" i="4"/>
  <c r="F937" i="4" s="1"/>
  <c r="E936" i="4"/>
  <c r="F936" i="4" s="1"/>
  <c r="E935" i="4"/>
  <c r="F935" i="4" s="1"/>
  <c r="E934" i="4"/>
  <c r="F934" i="4" s="1"/>
  <c r="E933" i="4"/>
  <c r="F933" i="4" s="1"/>
  <c r="E932" i="4"/>
  <c r="F932" i="4" s="1"/>
  <c r="E931" i="4"/>
  <c r="F931" i="4" s="1"/>
  <c r="E930" i="4"/>
  <c r="F930" i="4" s="1"/>
  <c r="E929" i="4"/>
  <c r="F929" i="4" s="1"/>
  <c r="E927" i="4"/>
  <c r="F927" i="4" s="1"/>
  <c r="E926" i="4"/>
  <c r="F926" i="4" s="1"/>
  <c r="E925" i="4"/>
  <c r="F925" i="4" s="1"/>
  <c r="E924" i="4"/>
  <c r="F924" i="4" s="1"/>
  <c r="E923" i="4"/>
  <c r="F923" i="4" s="1"/>
  <c r="E922" i="4"/>
  <c r="F922" i="4" s="1"/>
  <c r="E921" i="4"/>
  <c r="F921" i="4" s="1"/>
  <c r="E920" i="4"/>
  <c r="F920" i="4" s="1"/>
  <c r="E919" i="4"/>
  <c r="F919" i="4" s="1"/>
  <c r="E918" i="4"/>
  <c r="F918" i="4" s="1"/>
  <c r="E917" i="4"/>
  <c r="F917" i="4" s="1"/>
  <c r="E915" i="4"/>
  <c r="F915" i="4" s="1"/>
  <c r="E914" i="4"/>
  <c r="F914" i="4" s="1"/>
  <c r="E913" i="4"/>
  <c r="F913" i="4" s="1"/>
  <c r="E912" i="4"/>
  <c r="F912" i="4" s="1"/>
  <c r="E911" i="4"/>
  <c r="F911" i="4" s="1"/>
  <c r="E910" i="4"/>
  <c r="F910" i="4" s="1"/>
  <c r="E909" i="4"/>
  <c r="F909" i="4" s="1"/>
  <c r="E908" i="4"/>
  <c r="F908" i="4" s="1"/>
  <c r="E907" i="4"/>
  <c r="F907" i="4" s="1"/>
  <c r="E906" i="4"/>
  <c r="F906" i="4" s="1"/>
  <c r="E905" i="4"/>
  <c r="F905" i="4" s="1"/>
  <c r="E904" i="4"/>
  <c r="F904" i="4" s="1"/>
  <c r="E902" i="4"/>
  <c r="F902" i="4" s="1"/>
  <c r="E901" i="4"/>
  <c r="F901" i="4" s="1"/>
  <c r="E900" i="4"/>
  <c r="F900" i="4" s="1"/>
  <c r="E899" i="4"/>
  <c r="F899" i="4" s="1"/>
  <c r="E898" i="4"/>
  <c r="F898" i="4" s="1"/>
  <c r="E897" i="4"/>
  <c r="F897" i="4" s="1"/>
  <c r="E896" i="4"/>
  <c r="F896" i="4" s="1"/>
  <c r="E895" i="4"/>
  <c r="F895" i="4" s="1"/>
  <c r="E894" i="4"/>
  <c r="F894" i="4" s="1"/>
  <c r="E893" i="4"/>
  <c r="F893" i="4" s="1"/>
  <c r="E892" i="4"/>
  <c r="F892" i="4" s="1"/>
  <c r="E891" i="4"/>
  <c r="F891" i="4" s="1"/>
  <c r="E890" i="4"/>
  <c r="F890" i="4" s="1"/>
  <c r="E889" i="4"/>
  <c r="F889" i="4" s="1"/>
  <c r="E888" i="4"/>
  <c r="F888" i="4" s="1"/>
  <c r="E887" i="4"/>
  <c r="F887" i="4" s="1"/>
  <c r="E886" i="4"/>
  <c r="F886" i="4" s="1"/>
  <c r="E885" i="4"/>
  <c r="F885" i="4" s="1"/>
  <c r="E884" i="4"/>
  <c r="F884" i="4" s="1"/>
  <c r="E883" i="4"/>
  <c r="F883" i="4" s="1"/>
  <c r="E882" i="4"/>
  <c r="F882" i="4" s="1"/>
  <c r="E880" i="4"/>
  <c r="F880" i="4" s="1"/>
  <c r="E879" i="4"/>
  <c r="F879" i="4" s="1"/>
  <c r="E878" i="4"/>
  <c r="F878" i="4" s="1"/>
  <c r="E877" i="4"/>
  <c r="F877" i="4" s="1"/>
  <c r="E876" i="4"/>
  <c r="F876" i="4" s="1"/>
  <c r="E875" i="4"/>
  <c r="F875" i="4" s="1"/>
  <c r="E874" i="4"/>
  <c r="F874" i="4" s="1"/>
  <c r="E873" i="4"/>
  <c r="F873" i="4" s="1"/>
  <c r="E872" i="4"/>
  <c r="F872" i="4" s="1"/>
  <c r="E871" i="4"/>
  <c r="F871" i="4" s="1"/>
  <c r="E870" i="4"/>
  <c r="F870" i="4" s="1"/>
  <c r="E869" i="4"/>
  <c r="F869" i="4" s="1"/>
  <c r="E868" i="4"/>
  <c r="F868" i="4" s="1"/>
  <c r="E866" i="4"/>
  <c r="F866" i="4" s="1"/>
  <c r="E865" i="4"/>
  <c r="F865" i="4" s="1"/>
  <c r="E864" i="4"/>
  <c r="F864" i="4" s="1"/>
  <c r="E863" i="4"/>
  <c r="F863" i="4" s="1"/>
  <c r="E862" i="4"/>
  <c r="F862" i="4" s="1"/>
  <c r="E861" i="4"/>
  <c r="F861" i="4" s="1"/>
  <c r="E860" i="4"/>
  <c r="F860" i="4" s="1"/>
  <c r="E859" i="4"/>
  <c r="F859" i="4" s="1"/>
  <c r="E858" i="4"/>
  <c r="F858" i="4" s="1"/>
  <c r="E857" i="4"/>
  <c r="F857" i="4" s="1"/>
  <c r="E856" i="4"/>
  <c r="F856" i="4" s="1"/>
  <c r="E855" i="4"/>
  <c r="F855" i="4" s="1"/>
  <c r="E854" i="4"/>
  <c r="F854" i="4" s="1"/>
  <c r="E853" i="4"/>
  <c r="F853" i="4" s="1"/>
  <c r="E852" i="4"/>
  <c r="F852" i="4" s="1"/>
  <c r="E851" i="4"/>
  <c r="F851" i="4" s="1"/>
  <c r="E850" i="4"/>
  <c r="F850" i="4" s="1"/>
  <c r="E849" i="4"/>
  <c r="F849" i="4" s="1"/>
  <c r="E848" i="4"/>
  <c r="F848" i="4" s="1"/>
  <c r="E847" i="4"/>
  <c r="F847" i="4" s="1"/>
  <c r="E846" i="4"/>
  <c r="F846" i="4" s="1"/>
  <c r="E845" i="4"/>
  <c r="F845" i="4" s="1"/>
  <c r="E844" i="4"/>
  <c r="F844" i="4" s="1"/>
  <c r="E843" i="4"/>
  <c r="F843" i="4" s="1"/>
  <c r="E842" i="4"/>
  <c r="F842" i="4" s="1"/>
  <c r="E841" i="4"/>
  <c r="F841" i="4" s="1"/>
  <c r="E840" i="4"/>
  <c r="F840" i="4" s="1"/>
  <c r="E839" i="4"/>
  <c r="F839" i="4" s="1"/>
  <c r="E838" i="4"/>
  <c r="F838" i="4" s="1"/>
  <c r="E836" i="4"/>
  <c r="F836" i="4" s="1"/>
  <c r="E835" i="4"/>
  <c r="F835" i="4" s="1"/>
  <c r="E834" i="4"/>
  <c r="F834" i="4" s="1"/>
  <c r="E833" i="4"/>
  <c r="F833" i="4" s="1"/>
  <c r="E832" i="4"/>
  <c r="F832" i="4" s="1"/>
  <c r="E830" i="4"/>
  <c r="F830" i="4" s="1"/>
  <c r="E829" i="4"/>
  <c r="F829" i="4" s="1"/>
  <c r="E828" i="4"/>
  <c r="F828" i="4" s="1"/>
  <c r="E826" i="4"/>
  <c r="F826" i="4" s="1"/>
  <c r="E825" i="4"/>
  <c r="F825" i="4" s="1"/>
  <c r="E824" i="4"/>
  <c r="F824" i="4" s="1"/>
  <c r="E823" i="4"/>
  <c r="F823" i="4" s="1"/>
  <c r="E822" i="4"/>
  <c r="F822" i="4" s="1"/>
  <c r="E821" i="4"/>
  <c r="F821" i="4" s="1"/>
  <c r="E820" i="4"/>
  <c r="F820" i="4" s="1"/>
  <c r="E819" i="4"/>
  <c r="F819" i="4" s="1"/>
  <c r="E818" i="4"/>
  <c r="F818" i="4" s="1"/>
  <c r="E817" i="4"/>
  <c r="F817" i="4" s="1"/>
  <c r="E816" i="4"/>
  <c r="F816" i="4" s="1"/>
  <c r="E814" i="4"/>
  <c r="F814" i="4" s="1"/>
  <c r="E813" i="4"/>
  <c r="F813" i="4" s="1"/>
  <c r="E812" i="4"/>
  <c r="F812" i="4" s="1"/>
  <c r="E810" i="4"/>
  <c r="F810" i="4" s="1"/>
  <c r="E809" i="4"/>
  <c r="F809" i="4" s="1"/>
  <c r="E808" i="4"/>
  <c r="F808" i="4" s="1"/>
  <c r="E806" i="4"/>
  <c r="F806" i="4" s="1"/>
  <c r="E805" i="4"/>
  <c r="F805" i="4" s="1"/>
  <c r="E804" i="4"/>
  <c r="F804" i="4" s="1"/>
  <c r="E801" i="4"/>
  <c r="F801" i="4" s="1"/>
  <c r="E800" i="4"/>
  <c r="F800" i="4" s="1"/>
  <c r="E799" i="4"/>
  <c r="F799" i="4" s="1"/>
  <c r="E796" i="4"/>
  <c r="F796" i="4" s="1"/>
  <c r="E795" i="4"/>
  <c r="F795" i="4" s="1"/>
  <c r="E794" i="4"/>
  <c r="F794" i="4" s="1"/>
  <c r="E793" i="4"/>
  <c r="F793" i="4" s="1"/>
  <c r="E791" i="4"/>
  <c r="F791" i="4" s="1"/>
  <c r="E790" i="4"/>
  <c r="F790" i="4" s="1"/>
  <c r="E789" i="4"/>
  <c r="F789" i="4" s="1"/>
  <c r="E788" i="4"/>
  <c r="F788" i="4" s="1"/>
  <c r="E787" i="4"/>
  <c r="F787" i="4" s="1"/>
  <c r="E786" i="4"/>
  <c r="F786" i="4" s="1"/>
  <c r="E782" i="4"/>
  <c r="F782" i="4" s="1"/>
  <c r="E781" i="4"/>
  <c r="F781" i="4" s="1"/>
  <c r="E780" i="4"/>
  <c r="F780" i="4" s="1"/>
  <c r="E779" i="4"/>
  <c r="F779" i="4" s="1"/>
  <c r="E778" i="4"/>
  <c r="F778" i="4" s="1"/>
  <c r="E777" i="4"/>
  <c r="F777" i="4" s="1"/>
  <c r="E776" i="4"/>
  <c r="F776" i="4" s="1"/>
  <c r="E775" i="4"/>
  <c r="F775" i="4" s="1"/>
  <c r="E774" i="4"/>
  <c r="F774" i="4" s="1"/>
  <c r="E773" i="4"/>
  <c r="F773" i="4" s="1"/>
  <c r="E772" i="4"/>
  <c r="F772" i="4" s="1"/>
  <c r="E771" i="4"/>
  <c r="F771" i="4" s="1"/>
  <c r="E770" i="4"/>
  <c r="F770" i="4" s="1"/>
  <c r="E769" i="4"/>
  <c r="F769" i="4" s="1"/>
  <c r="E768" i="4"/>
  <c r="F768" i="4" s="1"/>
  <c r="E767" i="4"/>
  <c r="F767" i="4" s="1"/>
  <c r="E766" i="4"/>
  <c r="F766" i="4" s="1"/>
  <c r="E765" i="4"/>
  <c r="F765" i="4" s="1"/>
  <c r="E763" i="4"/>
  <c r="F763" i="4" s="1"/>
  <c r="E762" i="4"/>
  <c r="F762" i="4" s="1"/>
  <c r="E761" i="4"/>
  <c r="F761" i="4" s="1"/>
  <c r="E759" i="4"/>
  <c r="F759" i="4" s="1"/>
  <c r="E758" i="4"/>
  <c r="F758" i="4" s="1"/>
  <c r="E757" i="4"/>
  <c r="F757" i="4" s="1"/>
  <c r="E756" i="4"/>
  <c r="F756" i="4" s="1"/>
  <c r="E755" i="4"/>
  <c r="F755" i="4" s="1"/>
  <c r="E754" i="4"/>
  <c r="F754" i="4" s="1"/>
  <c r="E753" i="4"/>
  <c r="F753" i="4" s="1"/>
  <c r="E752" i="4"/>
  <c r="F752" i="4" s="1"/>
  <c r="E751" i="4"/>
  <c r="F751" i="4" s="1"/>
  <c r="E749" i="4"/>
  <c r="F749" i="4" s="1"/>
  <c r="E748" i="4"/>
  <c r="F748" i="4" s="1"/>
  <c r="E746" i="4"/>
  <c r="F746" i="4" s="1"/>
  <c r="E745" i="4"/>
  <c r="F745" i="4" s="1"/>
  <c r="E743" i="4"/>
  <c r="F743" i="4" s="1"/>
  <c r="E742" i="4"/>
  <c r="F742" i="4" s="1"/>
  <c r="E741" i="4"/>
  <c r="F741" i="4" s="1"/>
  <c r="E740" i="4"/>
  <c r="F740" i="4" s="1"/>
  <c r="E738" i="4"/>
  <c r="F738" i="4" s="1"/>
  <c r="E737" i="4"/>
  <c r="F737" i="4" s="1"/>
  <c r="E736" i="4"/>
  <c r="F736" i="4" s="1"/>
  <c r="E735" i="4"/>
  <c r="F735" i="4" s="1"/>
  <c r="E734" i="4"/>
  <c r="F734" i="4" s="1"/>
  <c r="E732" i="4"/>
  <c r="F732" i="4" s="1"/>
  <c r="E731" i="4"/>
  <c r="F731" i="4" s="1"/>
  <c r="E730" i="4"/>
  <c r="F730" i="4" s="1"/>
  <c r="E729" i="4"/>
  <c r="F729" i="4" s="1"/>
  <c r="E728" i="4"/>
  <c r="F728" i="4" s="1"/>
  <c r="E727" i="4"/>
  <c r="F727" i="4" s="1"/>
  <c r="E726" i="4"/>
  <c r="F726" i="4" s="1"/>
  <c r="E724" i="4"/>
  <c r="F724" i="4" s="1"/>
  <c r="E723" i="4"/>
  <c r="F723" i="4" s="1"/>
  <c r="E722" i="4"/>
  <c r="F722" i="4" s="1"/>
  <c r="E721" i="4"/>
  <c r="F721" i="4" s="1"/>
  <c r="E720" i="4"/>
  <c r="F720" i="4" s="1"/>
  <c r="E719" i="4"/>
  <c r="F719" i="4" s="1"/>
  <c r="E718" i="4"/>
  <c r="F718" i="4" s="1"/>
  <c r="E717" i="4"/>
  <c r="F717" i="4" s="1"/>
  <c r="E715" i="4"/>
  <c r="F715" i="4" s="1"/>
  <c r="E713" i="4"/>
  <c r="F713" i="4" s="1"/>
  <c r="E712" i="4"/>
  <c r="F712" i="4" s="1"/>
  <c r="E711" i="4"/>
  <c r="F711" i="4" s="1"/>
  <c r="E709" i="4"/>
  <c r="F709" i="4" s="1"/>
  <c r="E708" i="4"/>
  <c r="F708" i="4" s="1"/>
  <c r="E707" i="4"/>
  <c r="F707" i="4" s="1"/>
  <c r="E705" i="4"/>
  <c r="F705" i="4" s="1"/>
  <c r="E703" i="4"/>
  <c r="F703" i="4" s="1"/>
  <c r="E702" i="4"/>
  <c r="F702" i="4" s="1"/>
  <c r="E700" i="4"/>
  <c r="F700" i="4" s="1"/>
  <c r="E699" i="4"/>
  <c r="F699" i="4" s="1"/>
  <c r="E698" i="4"/>
  <c r="F698" i="4" s="1"/>
  <c r="E696" i="4"/>
  <c r="F696" i="4" s="1"/>
  <c r="E694" i="4"/>
  <c r="F694" i="4" s="1"/>
  <c r="E693" i="4"/>
  <c r="F693" i="4" s="1"/>
  <c r="E691" i="4"/>
  <c r="F691" i="4" s="1"/>
  <c r="E690" i="4"/>
  <c r="F690" i="4" s="1"/>
  <c r="E689" i="4"/>
  <c r="F689" i="4" s="1"/>
  <c r="E688" i="4"/>
  <c r="F688" i="4" s="1"/>
  <c r="E687" i="4"/>
  <c r="F687" i="4" s="1"/>
  <c r="E686" i="4"/>
  <c r="F686" i="4" s="1"/>
  <c r="E684" i="4"/>
  <c r="F684" i="4" s="1"/>
  <c r="E681" i="4"/>
  <c r="F681" i="4" s="1"/>
  <c r="E680" i="4"/>
  <c r="F680" i="4" s="1"/>
  <c r="E679" i="4"/>
  <c r="F679" i="4" s="1"/>
  <c r="E678" i="4"/>
  <c r="F678" i="4" s="1"/>
  <c r="E677" i="4"/>
  <c r="F677" i="4" s="1"/>
  <c r="E675" i="4"/>
  <c r="F675" i="4" s="1"/>
  <c r="E674" i="4"/>
  <c r="F674" i="4" s="1"/>
  <c r="E673" i="4"/>
  <c r="F673" i="4" s="1"/>
  <c r="E672" i="4"/>
  <c r="F672" i="4" s="1"/>
  <c r="E671" i="4"/>
  <c r="F671" i="4" s="1"/>
  <c r="E670" i="4"/>
  <c r="F670" i="4" s="1"/>
  <c r="E669" i="4"/>
  <c r="F669" i="4" s="1"/>
  <c r="E668" i="4"/>
  <c r="F668" i="4" s="1"/>
  <c r="E666" i="4"/>
  <c r="F666" i="4" s="1"/>
  <c r="E664" i="4"/>
  <c r="F664" i="4" s="1"/>
  <c r="E662" i="4"/>
  <c r="F662" i="4" s="1"/>
  <c r="E661" i="4"/>
  <c r="F661" i="4" s="1"/>
  <c r="E660" i="4"/>
  <c r="F660" i="4" s="1"/>
  <c r="E658" i="4"/>
  <c r="F658" i="4" s="1"/>
  <c r="E657" i="4"/>
  <c r="F657" i="4" s="1"/>
  <c r="E656" i="4"/>
  <c r="F656" i="4" s="1"/>
  <c r="E654" i="4"/>
  <c r="F654" i="4" s="1"/>
  <c r="E653" i="4"/>
  <c r="F653" i="4" s="1"/>
  <c r="E652" i="4"/>
  <c r="F652" i="4" s="1"/>
  <c r="E650" i="4"/>
  <c r="F650" i="4" s="1"/>
  <c r="E649" i="4"/>
  <c r="F649" i="4" s="1"/>
  <c r="E648" i="4"/>
  <c r="F648" i="4" s="1"/>
  <c r="E646" i="4"/>
  <c r="F646" i="4" s="1"/>
  <c r="E645" i="4"/>
  <c r="F645" i="4" s="1"/>
  <c r="E644" i="4"/>
  <c r="F644" i="4" s="1"/>
  <c r="E642" i="4"/>
  <c r="F642" i="4" s="1"/>
  <c r="E641" i="4"/>
  <c r="F641" i="4" s="1"/>
  <c r="E640" i="4"/>
  <c r="F640" i="4" s="1"/>
  <c r="E638" i="4"/>
  <c r="F638" i="4" s="1"/>
  <c r="E637" i="4"/>
  <c r="F637" i="4" s="1"/>
  <c r="E636" i="4"/>
  <c r="F636" i="4" s="1"/>
  <c r="E634" i="4"/>
  <c r="F634" i="4" s="1"/>
  <c r="E633" i="4"/>
  <c r="F633" i="4" s="1"/>
  <c r="E632" i="4"/>
  <c r="F632" i="4" s="1"/>
  <c r="E630" i="4"/>
  <c r="F630" i="4" s="1"/>
  <c r="E629" i="4"/>
  <c r="F629" i="4" s="1"/>
  <c r="E627" i="4"/>
  <c r="F627" i="4" s="1"/>
  <c r="E626" i="4"/>
  <c r="F626" i="4" s="1"/>
  <c r="E625" i="4"/>
  <c r="F625" i="4" s="1"/>
  <c r="E623" i="4"/>
  <c r="F623" i="4" s="1"/>
  <c r="E622" i="4"/>
  <c r="F622" i="4" s="1"/>
  <c r="E620" i="4"/>
  <c r="F620" i="4" s="1"/>
  <c r="E619" i="4"/>
  <c r="F619" i="4" s="1"/>
  <c r="E618" i="4"/>
  <c r="F618" i="4" s="1"/>
  <c r="E617" i="4"/>
  <c r="F617" i="4" s="1"/>
  <c r="E616" i="4"/>
  <c r="F616" i="4" s="1"/>
  <c r="E615" i="4"/>
  <c r="F615" i="4" s="1"/>
  <c r="E614" i="4"/>
  <c r="F614" i="4" s="1"/>
  <c r="E612" i="4"/>
  <c r="F612" i="4" s="1"/>
  <c r="E611" i="4"/>
  <c r="F611" i="4" s="1"/>
  <c r="E610" i="4"/>
  <c r="F610" i="4" s="1"/>
  <c r="E608" i="4"/>
  <c r="F608" i="4" s="1"/>
  <c r="E607" i="4"/>
  <c r="F607" i="4" s="1"/>
  <c r="E606" i="4"/>
  <c r="F606" i="4" s="1"/>
  <c r="E605" i="4"/>
  <c r="F605" i="4" s="1"/>
  <c r="E604" i="4"/>
  <c r="F604" i="4" s="1"/>
  <c r="E603" i="4"/>
  <c r="F603" i="4" s="1"/>
  <c r="E602" i="4"/>
  <c r="F602" i="4" s="1"/>
  <c r="E601" i="4"/>
  <c r="F601" i="4" s="1"/>
  <c r="E600" i="4"/>
  <c r="F600" i="4" s="1"/>
  <c r="E599" i="4"/>
  <c r="F599" i="4" s="1"/>
  <c r="E598" i="4"/>
  <c r="F598" i="4" s="1"/>
  <c r="E597" i="4"/>
  <c r="F597" i="4" s="1"/>
  <c r="E596" i="4"/>
  <c r="F596" i="4" s="1"/>
  <c r="E595" i="4"/>
  <c r="F595" i="4" s="1"/>
  <c r="E594" i="4"/>
  <c r="F594" i="4" s="1"/>
  <c r="E593" i="4"/>
  <c r="F593" i="4" s="1"/>
  <c r="E592" i="4"/>
  <c r="F592" i="4" s="1"/>
  <c r="E591" i="4"/>
  <c r="F591" i="4" s="1"/>
  <c r="E590" i="4"/>
  <c r="F590" i="4" s="1"/>
  <c r="E589" i="4"/>
  <c r="F589" i="4" s="1"/>
  <c r="E588" i="4"/>
  <c r="F588" i="4" s="1"/>
  <c r="E587" i="4"/>
  <c r="F587" i="4" s="1"/>
  <c r="E586" i="4"/>
  <c r="F586" i="4" s="1"/>
  <c r="E585" i="4"/>
  <c r="F585" i="4" s="1"/>
  <c r="E584" i="4"/>
  <c r="F584" i="4" s="1"/>
  <c r="E583" i="4"/>
  <c r="F583" i="4" s="1"/>
  <c r="E582" i="4"/>
  <c r="F582" i="4" s="1"/>
  <c r="E581" i="4"/>
  <c r="F581" i="4" s="1"/>
  <c r="E580" i="4"/>
  <c r="F580" i="4" s="1"/>
  <c r="E579" i="4"/>
  <c r="F579" i="4" s="1"/>
  <c r="E578" i="4"/>
  <c r="F578" i="4" s="1"/>
  <c r="E577" i="4"/>
  <c r="F577" i="4" s="1"/>
  <c r="E576" i="4"/>
  <c r="F576" i="4" s="1"/>
  <c r="E575" i="4"/>
  <c r="F575" i="4" s="1"/>
  <c r="E574" i="4"/>
  <c r="F574" i="4" s="1"/>
  <c r="E573" i="4"/>
  <c r="F573" i="4" s="1"/>
  <c r="E572" i="4"/>
  <c r="F572" i="4" s="1"/>
  <c r="E571" i="4"/>
  <c r="F571" i="4" s="1"/>
  <c r="E570" i="4"/>
  <c r="F570" i="4" s="1"/>
  <c r="E569" i="4"/>
  <c r="F569" i="4" s="1"/>
  <c r="E568" i="4"/>
  <c r="F568" i="4" s="1"/>
  <c r="E567" i="4"/>
  <c r="F567" i="4" s="1"/>
  <c r="E566" i="4"/>
  <c r="F566" i="4" s="1"/>
  <c r="E565" i="4"/>
  <c r="F565" i="4" s="1"/>
  <c r="E564" i="4"/>
  <c r="F564" i="4" s="1"/>
  <c r="E563" i="4"/>
  <c r="F563" i="4" s="1"/>
  <c r="E562" i="4"/>
  <c r="F562" i="4" s="1"/>
  <c r="E561" i="4"/>
  <c r="F561" i="4" s="1"/>
  <c r="E560" i="4"/>
  <c r="F560" i="4" s="1"/>
  <c r="E559" i="4"/>
  <c r="F559" i="4" s="1"/>
  <c r="E558" i="4"/>
  <c r="F558" i="4" s="1"/>
  <c r="E557" i="4"/>
  <c r="F557" i="4" s="1"/>
  <c r="E556" i="4"/>
  <c r="F556" i="4" s="1"/>
  <c r="E555" i="4"/>
  <c r="F555" i="4" s="1"/>
  <c r="E554" i="4"/>
  <c r="F554" i="4" s="1"/>
  <c r="E553" i="4"/>
  <c r="F553" i="4" s="1"/>
  <c r="E552" i="4"/>
  <c r="F552" i="4" s="1"/>
  <c r="E551" i="4"/>
  <c r="F551" i="4" s="1"/>
  <c r="E550" i="4"/>
  <c r="F550" i="4" s="1"/>
  <c r="E549" i="4"/>
  <c r="F549" i="4" s="1"/>
  <c r="E548" i="4"/>
  <c r="F548" i="4" s="1"/>
  <c r="E547" i="4"/>
  <c r="F547" i="4" s="1"/>
  <c r="E546" i="4"/>
  <c r="F546" i="4" s="1"/>
  <c r="E545" i="4"/>
  <c r="F545" i="4" s="1"/>
  <c r="E544" i="4"/>
  <c r="F544" i="4" s="1"/>
  <c r="E543" i="4"/>
  <c r="F543" i="4" s="1"/>
  <c r="E542" i="4"/>
  <c r="F542" i="4" s="1"/>
  <c r="E541" i="4"/>
  <c r="F541" i="4" s="1"/>
  <c r="E540" i="4"/>
  <c r="F540" i="4" s="1"/>
  <c r="E539" i="4"/>
  <c r="F539" i="4" s="1"/>
  <c r="E538" i="4"/>
  <c r="F538" i="4" s="1"/>
  <c r="E537" i="4"/>
  <c r="F537" i="4" s="1"/>
  <c r="E535" i="4"/>
  <c r="F535" i="4" s="1"/>
  <c r="E528" i="4"/>
  <c r="F528" i="4" s="1"/>
  <c r="E527" i="4"/>
  <c r="F527" i="4" s="1"/>
  <c r="E526" i="4"/>
  <c r="F526" i="4" s="1"/>
  <c r="E525" i="4"/>
  <c r="F525" i="4" s="1"/>
  <c r="E524" i="4"/>
  <c r="F524" i="4" s="1"/>
  <c r="E523" i="4"/>
  <c r="F523" i="4" s="1"/>
  <c r="E522" i="4"/>
  <c r="F522" i="4" s="1"/>
  <c r="E521" i="4"/>
  <c r="F521" i="4" s="1"/>
  <c r="E520" i="4"/>
  <c r="F520" i="4" s="1"/>
  <c r="E519" i="4"/>
  <c r="F519" i="4" s="1"/>
  <c r="E518" i="4"/>
  <c r="F518" i="4" s="1"/>
  <c r="E517" i="4"/>
  <c r="F517" i="4" s="1"/>
  <c r="E516" i="4"/>
  <c r="F516" i="4" s="1"/>
  <c r="E515" i="4"/>
  <c r="F515" i="4" s="1"/>
  <c r="E514" i="4"/>
  <c r="F514" i="4" s="1"/>
  <c r="E513" i="4"/>
  <c r="F513" i="4" s="1"/>
  <c r="E512" i="4"/>
  <c r="F512" i="4" s="1"/>
  <c r="E511" i="4"/>
  <c r="F511" i="4" s="1"/>
  <c r="E510" i="4"/>
  <c r="F510" i="4" s="1"/>
  <c r="E509" i="4"/>
  <c r="F509" i="4" s="1"/>
  <c r="E508" i="4"/>
  <c r="F508" i="4" s="1"/>
  <c r="E507" i="4"/>
  <c r="F507" i="4" s="1"/>
  <c r="E506" i="4"/>
  <c r="F506" i="4" s="1"/>
  <c r="E505" i="4"/>
  <c r="F505" i="4" s="1"/>
  <c r="E504" i="4"/>
  <c r="F504" i="4" s="1"/>
  <c r="E503" i="4"/>
  <c r="F503" i="4" s="1"/>
  <c r="E502" i="4"/>
  <c r="F502" i="4" s="1"/>
  <c r="E501" i="4"/>
  <c r="F501" i="4" s="1"/>
  <c r="E500" i="4"/>
  <c r="F500" i="4" s="1"/>
  <c r="E499" i="4"/>
  <c r="F499" i="4" s="1"/>
  <c r="E498" i="4"/>
  <c r="F498" i="4" s="1"/>
  <c r="E497" i="4"/>
  <c r="F497" i="4" s="1"/>
  <c r="E496" i="4"/>
  <c r="F496" i="4" s="1"/>
  <c r="E495" i="4"/>
  <c r="F495" i="4" s="1"/>
  <c r="E494" i="4"/>
  <c r="F494" i="4" s="1"/>
  <c r="E493" i="4"/>
  <c r="F493" i="4" s="1"/>
  <c r="E492" i="4"/>
  <c r="F492" i="4" s="1"/>
  <c r="E491" i="4"/>
  <c r="F491" i="4" s="1"/>
  <c r="E490" i="4"/>
  <c r="F490" i="4" s="1"/>
  <c r="E489" i="4"/>
  <c r="F489" i="4" s="1"/>
  <c r="E488" i="4"/>
  <c r="F488" i="4" s="1"/>
  <c r="E487" i="4"/>
  <c r="F487" i="4" s="1"/>
  <c r="E486" i="4"/>
  <c r="F486" i="4" s="1"/>
  <c r="E484" i="4"/>
  <c r="F484" i="4" s="1"/>
  <c r="E483" i="4"/>
  <c r="F483" i="4" s="1"/>
  <c r="E482" i="4"/>
  <c r="F482" i="4" s="1"/>
  <c r="E481" i="4"/>
  <c r="F481" i="4" s="1"/>
  <c r="E475" i="4"/>
  <c r="F475" i="4" s="1"/>
  <c r="E474" i="4"/>
  <c r="F474" i="4" s="1"/>
  <c r="E473" i="4"/>
  <c r="F473" i="4" s="1"/>
  <c r="E472" i="4"/>
  <c r="F472" i="4" s="1"/>
  <c r="E471" i="4"/>
  <c r="F471" i="4" s="1"/>
  <c r="E470" i="4"/>
  <c r="F470" i="4" s="1"/>
  <c r="E469" i="4"/>
  <c r="F469" i="4" s="1"/>
  <c r="E468" i="4"/>
  <c r="F468" i="4" s="1"/>
  <c r="E467" i="4"/>
  <c r="F467" i="4" s="1"/>
  <c r="E466" i="4"/>
  <c r="F466" i="4" s="1"/>
  <c r="E465" i="4"/>
  <c r="F465" i="4" s="1"/>
  <c r="E464" i="4"/>
  <c r="F464" i="4" s="1"/>
  <c r="E451" i="4"/>
  <c r="F451" i="4" s="1"/>
  <c r="E450" i="4"/>
  <c r="F450" i="4" s="1"/>
  <c r="E449" i="4"/>
  <c r="F449" i="4" s="1"/>
  <c r="E448" i="4"/>
  <c r="F448" i="4" s="1"/>
  <c r="E447" i="4"/>
  <c r="F447" i="4" s="1"/>
  <c r="E446" i="4"/>
  <c r="F446" i="4" s="1"/>
  <c r="E445" i="4"/>
  <c r="F445" i="4" s="1"/>
  <c r="E444" i="4"/>
  <c r="F444" i="4" s="1"/>
  <c r="E442" i="4"/>
  <c r="F442" i="4" s="1"/>
  <c r="E441" i="4"/>
  <c r="F441" i="4" s="1"/>
  <c r="E440" i="4"/>
  <c r="F440" i="4" s="1"/>
  <c r="E439" i="4"/>
  <c r="F439" i="4" s="1"/>
  <c r="E438" i="4"/>
  <c r="F438" i="4" s="1"/>
  <c r="E437" i="4"/>
  <c r="F437" i="4" s="1"/>
  <c r="E436" i="4"/>
  <c r="F436" i="4" s="1"/>
  <c r="E434" i="4"/>
  <c r="F434" i="4" s="1"/>
  <c r="E433" i="4"/>
  <c r="F433" i="4" s="1"/>
  <c r="E432" i="4"/>
  <c r="F432" i="4" s="1"/>
  <c r="E431" i="4"/>
  <c r="F431" i="4" s="1"/>
  <c r="E427" i="4"/>
  <c r="F427" i="4" s="1"/>
  <c r="E426" i="4"/>
  <c r="F426" i="4" s="1"/>
  <c r="E425" i="4"/>
  <c r="F425" i="4" s="1"/>
  <c r="E424" i="4"/>
  <c r="F424" i="4" s="1"/>
  <c r="E423" i="4"/>
  <c r="F423" i="4" s="1"/>
  <c r="E422" i="4"/>
  <c r="F422" i="4" s="1"/>
  <c r="E421" i="4"/>
  <c r="F421" i="4" s="1"/>
  <c r="E420" i="4"/>
  <c r="F420" i="4" s="1"/>
  <c r="E419" i="4"/>
  <c r="F419" i="4" s="1"/>
  <c r="E418" i="4"/>
  <c r="F418" i="4" s="1"/>
  <c r="E417" i="4"/>
  <c r="F417" i="4" s="1"/>
  <c r="E416" i="4"/>
  <c r="F416" i="4" s="1"/>
  <c r="E415" i="4"/>
  <c r="F415" i="4" s="1"/>
  <c r="E414" i="4"/>
  <c r="F414" i="4" s="1"/>
  <c r="E413" i="4"/>
  <c r="F413" i="4" s="1"/>
  <c r="E412" i="4"/>
  <c r="F412" i="4" s="1"/>
  <c r="E411" i="4"/>
  <c r="F411" i="4" s="1"/>
  <c r="E410" i="4"/>
  <c r="F410" i="4" s="1"/>
  <c r="E409" i="4"/>
  <c r="F409" i="4" s="1"/>
  <c r="E408" i="4"/>
  <c r="F408" i="4" s="1"/>
  <c r="E407" i="4"/>
  <c r="F407" i="4" s="1"/>
  <c r="E406" i="4"/>
  <c r="F406" i="4" s="1"/>
  <c r="E405" i="4"/>
  <c r="F405" i="4" s="1"/>
  <c r="E404" i="4"/>
  <c r="F404" i="4" s="1"/>
  <c r="E403" i="4"/>
  <c r="F403" i="4" s="1"/>
  <c r="E402" i="4"/>
  <c r="F402" i="4" s="1"/>
  <c r="E401" i="4"/>
  <c r="F401" i="4" s="1"/>
  <c r="E400" i="4"/>
  <c r="F400" i="4" s="1"/>
  <c r="E399" i="4"/>
  <c r="F399" i="4" s="1"/>
  <c r="E398" i="4"/>
  <c r="F398" i="4" s="1"/>
  <c r="E397" i="4"/>
  <c r="F397" i="4" s="1"/>
  <c r="E396" i="4"/>
  <c r="F396" i="4" s="1"/>
  <c r="E395" i="4"/>
  <c r="F395" i="4" s="1"/>
  <c r="E394" i="4"/>
  <c r="F394" i="4" s="1"/>
  <c r="E393" i="4"/>
  <c r="F393" i="4" s="1"/>
  <c r="E392" i="4"/>
  <c r="F392" i="4" s="1"/>
  <c r="E391" i="4"/>
  <c r="F391" i="4" s="1"/>
  <c r="E390" i="4"/>
  <c r="F390" i="4" s="1"/>
  <c r="E389" i="4"/>
  <c r="F389" i="4" s="1"/>
  <c r="E388" i="4"/>
  <c r="F388" i="4" s="1"/>
  <c r="E387" i="4"/>
  <c r="F387" i="4" s="1"/>
  <c r="E386" i="4"/>
  <c r="F386" i="4" s="1"/>
  <c r="E385" i="4"/>
  <c r="F385" i="4" s="1"/>
  <c r="E384" i="4"/>
  <c r="F384" i="4" s="1"/>
  <c r="E383" i="4"/>
  <c r="F383" i="4" s="1"/>
  <c r="E382" i="4"/>
  <c r="F382" i="4" s="1"/>
  <c r="E381" i="4"/>
  <c r="F381" i="4" s="1"/>
  <c r="E380" i="4"/>
  <c r="F380" i="4" s="1"/>
  <c r="E379" i="4"/>
  <c r="F379" i="4" s="1"/>
  <c r="E378" i="4"/>
  <c r="F378" i="4" s="1"/>
  <c r="E377" i="4"/>
  <c r="F377" i="4" s="1"/>
  <c r="E376" i="4"/>
  <c r="F376" i="4" s="1"/>
  <c r="E375" i="4"/>
  <c r="F375" i="4" s="1"/>
  <c r="E374" i="4"/>
  <c r="F374" i="4" s="1"/>
  <c r="E373" i="4"/>
  <c r="F373" i="4" s="1"/>
  <c r="E362" i="4"/>
  <c r="F362" i="4" s="1"/>
  <c r="E361" i="4"/>
  <c r="F361" i="4" s="1"/>
  <c r="E360" i="4"/>
  <c r="F360" i="4" s="1"/>
  <c r="E359" i="4"/>
  <c r="F359" i="4" s="1"/>
  <c r="E358" i="4"/>
  <c r="F358" i="4" s="1"/>
  <c r="E357" i="4"/>
  <c r="F357" i="4" s="1"/>
  <c r="E356" i="4"/>
  <c r="F356" i="4" s="1"/>
  <c r="E355" i="4"/>
  <c r="F355" i="4" s="1"/>
  <c r="E354" i="4"/>
  <c r="F354" i="4" s="1"/>
  <c r="E353" i="4"/>
  <c r="F353" i="4" s="1"/>
  <c r="E352" i="4"/>
  <c r="F352" i="4" s="1"/>
  <c r="E351" i="4"/>
  <c r="F351" i="4" s="1"/>
  <c r="E350" i="4"/>
  <c r="F350" i="4" s="1"/>
  <c r="E349" i="4"/>
  <c r="F349" i="4" s="1"/>
  <c r="E348" i="4"/>
  <c r="F348" i="4" s="1"/>
  <c r="E347" i="4"/>
  <c r="F347" i="4" s="1"/>
  <c r="E346" i="4"/>
  <c r="F346" i="4" s="1"/>
  <c r="E340" i="4"/>
  <c r="F340" i="4" s="1"/>
  <c r="E339" i="4"/>
  <c r="F339" i="4" s="1"/>
  <c r="E338" i="4"/>
  <c r="F338" i="4" s="1"/>
  <c r="E337" i="4"/>
  <c r="F337" i="4" s="1"/>
  <c r="E336" i="4"/>
  <c r="F336" i="4" s="1"/>
  <c r="E335" i="4"/>
  <c r="F335" i="4" s="1"/>
  <c r="E334" i="4"/>
  <c r="F334" i="4" s="1"/>
  <c r="E333" i="4"/>
  <c r="F333" i="4" s="1"/>
  <c r="E332" i="4"/>
  <c r="F332" i="4" s="1"/>
  <c r="E331" i="4"/>
  <c r="F331" i="4" s="1"/>
  <c r="E330" i="4"/>
  <c r="F330" i="4" s="1"/>
  <c r="E329" i="4"/>
  <c r="F329" i="4" s="1"/>
  <c r="E328" i="4"/>
  <c r="F328" i="4" s="1"/>
  <c r="E327" i="4"/>
  <c r="F327" i="4" s="1"/>
  <c r="E326" i="4"/>
  <c r="F326" i="4" s="1"/>
  <c r="E325" i="4"/>
  <c r="F325" i="4" s="1"/>
  <c r="E324" i="4"/>
  <c r="F324" i="4" s="1"/>
  <c r="E323" i="4"/>
  <c r="F323" i="4" s="1"/>
  <c r="E322" i="4"/>
  <c r="F322" i="4" s="1"/>
  <c r="E321" i="4"/>
  <c r="F321" i="4" s="1"/>
  <c r="E320" i="4"/>
  <c r="F320" i="4" s="1"/>
  <c r="E319" i="4"/>
  <c r="F319" i="4" s="1"/>
  <c r="E318" i="4"/>
  <c r="F318" i="4" s="1"/>
  <c r="E317" i="4"/>
  <c r="F317" i="4" s="1"/>
  <c r="E316" i="4"/>
  <c r="F316" i="4" s="1"/>
  <c r="E315" i="4"/>
  <c r="F315" i="4" s="1"/>
  <c r="E314" i="4"/>
  <c r="F314" i="4" s="1"/>
  <c r="E313" i="4"/>
  <c r="F313" i="4" s="1"/>
  <c r="E312" i="4"/>
  <c r="F312" i="4" s="1"/>
  <c r="E311" i="4"/>
  <c r="F311" i="4" s="1"/>
  <c r="E310" i="4"/>
  <c r="F310" i="4" s="1"/>
  <c r="E309" i="4"/>
  <c r="F309" i="4" s="1"/>
  <c r="E308" i="4"/>
  <c r="F308" i="4" s="1"/>
  <c r="E307" i="4"/>
  <c r="F307" i="4" s="1"/>
  <c r="E306" i="4"/>
  <c r="F306" i="4" s="1"/>
  <c r="E305" i="4"/>
  <c r="F305" i="4" s="1"/>
  <c r="E304" i="4"/>
  <c r="F304" i="4" s="1"/>
  <c r="E303" i="4"/>
  <c r="F303" i="4" s="1"/>
  <c r="E302" i="4"/>
  <c r="F302" i="4" s="1"/>
  <c r="E301" i="4"/>
  <c r="F301" i="4" s="1"/>
  <c r="E300" i="4"/>
  <c r="F300" i="4" s="1"/>
  <c r="E299" i="4"/>
  <c r="F299" i="4" s="1"/>
  <c r="E298" i="4"/>
  <c r="F298" i="4" s="1"/>
  <c r="E297" i="4"/>
  <c r="F297" i="4" s="1"/>
  <c r="E296" i="4"/>
  <c r="F296" i="4" s="1"/>
  <c r="E295" i="4"/>
  <c r="F295" i="4" s="1"/>
  <c r="E294" i="4"/>
  <c r="F294" i="4" s="1"/>
  <c r="E293" i="4"/>
  <c r="F293" i="4" s="1"/>
  <c r="E292" i="4"/>
  <c r="F292" i="4" s="1"/>
  <c r="E291" i="4"/>
  <c r="F291" i="4" s="1"/>
  <c r="E290" i="4"/>
  <c r="F290" i="4" s="1"/>
  <c r="E289" i="4"/>
  <c r="F289" i="4" s="1"/>
  <c r="E288" i="4"/>
  <c r="F288" i="4" s="1"/>
  <c r="E287" i="4"/>
  <c r="F287" i="4" s="1"/>
  <c r="E286" i="4"/>
  <c r="F286" i="4" s="1"/>
  <c r="E285" i="4"/>
  <c r="F285" i="4" s="1"/>
  <c r="E284" i="4"/>
  <c r="F284" i="4" s="1"/>
  <c r="E283" i="4"/>
  <c r="F283" i="4" s="1"/>
  <c r="E282" i="4"/>
  <c r="F282" i="4" s="1"/>
  <c r="E281" i="4"/>
  <c r="F281" i="4" s="1"/>
  <c r="E280" i="4"/>
  <c r="F280" i="4" s="1"/>
  <c r="E279" i="4"/>
  <c r="F279" i="4" s="1"/>
  <c r="E278" i="4"/>
  <c r="F278" i="4" s="1"/>
  <c r="E277" i="4"/>
  <c r="F277" i="4" s="1"/>
  <c r="E276" i="4"/>
  <c r="F276" i="4" s="1"/>
  <c r="E275" i="4"/>
  <c r="F275" i="4" s="1"/>
  <c r="E274" i="4"/>
  <c r="F274" i="4" s="1"/>
  <c r="E273" i="4"/>
  <c r="F273" i="4" s="1"/>
  <c r="E272" i="4"/>
  <c r="F272" i="4" s="1"/>
  <c r="E271" i="4"/>
  <c r="F271" i="4" s="1"/>
  <c r="E270" i="4"/>
  <c r="F270" i="4" s="1"/>
  <c r="E269" i="4"/>
  <c r="F269" i="4" s="1"/>
  <c r="E268" i="4"/>
  <c r="F268" i="4" s="1"/>
  <c r="E267" i="4"/>
  <c r="F267" i="4" s="1"/>
  <c r="E266" i="4"/>
  <c r="F266" i="4" s="1"/>
  <c r="E265" i="4"/>
  <c r="F265" i="4" s="1"/>
  <c r="E264" i="4"/>
  <c r="F264" i="4" s="1"/>
  <c r="E263" i="4"/>
  <c r="F263" i="4" s="1"/>
  <c r="E262" i="4"/>
  <c r="F262" i="4" s="1"/>
  <c r="E261" i="4"/>
  <c r="F261" i="4" s="1"/>
  <c r="E260" i="4"/>
  <c r="F260" i="4" s="1"/>
  <c r="E259" i="4"/>
  <c r="F259" i="4" s="1"/>
  <c r="E258" i="4"/>
  <c r="F258" i="4" s="1"/>
  <c r="E257" i="4"/>
  <c r="F257" i="4" s="1"/>
  <c r="E256" i="4"/>
  <c r="F256" i="4" s="1"/>
  <c r="E255" i="4"/>
  <c r="F255" i="4" s="1"/>
  <c r="E254" i="4"/>
  <c r="F254" i="4" s="1"/>
  <c r="E253" i="4"/>
  <c r="F253" i="4" s="1"/>
  <c r="E252" i="4"/>
  <c r="F252" i="4" s="1"/>
  <c r="E251" i="4"/>
  <c r="F251" i="4" s="1"/>
  <c r="E250" i="4"/>
  <c r="F250" i="4" s="1"/>
  <c r="E249" i="4"/>
  <c r="F249" i="4" s="1"/>
  <c r="E248" i="4"/>
  <c r="F248" i="4" s="1"/>
  <c r="E247" i="4"/>
  <c r="F247" i="4" s="1"/>
  <c r="E246" i="4"/>
  <c r="F246" i="4" s="1"/>
  <c r="E245" i="4"/>
  <c r="F245" i="4" s="1"/>
  <c r="E244" i="4"/>
  <c r="F244" i="4" s="1"/>
  <c r="E243" i="4"/>
  <c r="F243" i="4" s="1"/>
  <c r="E242" i="4"/>
  <c r="F242" i="4" s="1"/>
  <c r="E241" i="4"/>
  <c r="F241" i="4" s="1"/>
  <c r="E240" i="4"/>
  <c r="F240" i="4" s="1"/>
  <c r="E239" i="4"/>
  <c r="F239" i="4" s="1"/>
  <c r="E238" i="4"/>
  <c r="F238" i="4" s="1"/>
  <c r="E237" i="4"/>
  <c r="F237" i="4" s="1"/>
  <c r="E236" i="4"/>
  <c r="F236" i="4" s="1"/>
  <c r="E235" i="4"/>
  <c r="F235" i="4" s="1"/>
  <c r="E234" i="4"/>
  <c r="F234" i="4" s="1"/>
  <c r="E233" i="4"/>
  <c r="F233" i="4" s="1"/>
  <c r="E232" i="4"/>
  <c r="F232" i="4" s="1"/>
  <c r="E231" i="4"/>
  <c r="F231" i="4" s="1"/>
  <c r="E230" i="4"/>
  <c r="F230" i="4" s="1"/>
  <c r="E229" i="4"/>
  <c r="F229" i="4" s="1"/>
  <c r="E228" i="4"/>
  <c r="F228" i="4" s="1"/>
  <c r="E227" i="4"/>
  <c r="F227" i="4" s="1"/>
  <c r="E226" i="4"/>
  <c r="F226" i="4" s="1"/>
  <c r="E225" i="4"/>
  <c r="F225" i="4" s="1"/>
  <c r="E224" i="4"/>
  <c r="F224" i="4" s="1"/>
  <c r="E223" i="4"/>
  <c r="F223" i="4" s="1"/>
  <c r="E222" i="4"/>
  <c r="F222" i="4" s="1"/>
  <c r="E219" i="4"/>
  <c r="F219" i="4" s="1"/>
  <c r="E218" i="4"/>
  <c r="F218" i="4" s="1"/>
  <c r="E217" i="4"/>
  <c r="F217" i="4" s="1"/>
  <c r="E216" i="4"/>
  <c r="F216" i="4" s="1"/>
  <c r="E215" i="4"/>
  <c r="F215" i="4" s="1"/>
  <c r="E214" i="4"/>
  <c r="F214" i="4" s="1"/>
  <c r="E213" i="4"/>
  <c r="F213" i="4" s="1"/>
  <c r="E211" i="4"/>
  <c r="F211" i="4" s="1"/>
  <c r="E210" i="4"/>
  <c r="F210" i="4" s="1"/>
  <c r="E209" i="4"/>
  <c r="F209" i="4" s="1"/>
  <c r="E207" i="4"/>
  <c r="F207" i="4" s="1"/>
  <c r="E206" i="4"/>
  <c r="F206" i="4" s="1"/>
  <c r="E205" i="4"/>
  <c r="F205" i="4" s="1"/>
  <c r="E204" i="4"/>
  <c r="F204" i="4" s="1"/>
  <c r="E203" i="4"/>
  <c r="F203" i="4" s="1"/>
  <c r="E202" i="4"/>
  <c r="F202" i="4" s="1"/>
  <c r="E199" i="4"/>
  <c r="F199" i="4" s="1"/>
  <c r="E198" i="4"/>
  <c r="F198" i="4" s="1"/>
  <c r="E197" i="4"/>
  <c r="F197" i="4" s="1"/>
  <c r="E196" i="4"/>
  <c r="F196" i="4" s="1"/>
  <c r="E195" i="4"/>
  <c r="F195" i="4" s="1"/>
  <c r="E194" i="4"/>
  <c r="F194" i="4" s="1"/>
  <c r="E193" i="4"/>
  <c r="F193" i="4" s="1"/>
  <c r="E192" i="4"/>
  <c r="F192" i="4" s="1"/>
  <c r="E191" i="4"/>
  <c r="F191" i="4" s="1"/>
  <c r="E190" i="4"/>
  <c r="F190" i="4" s="1"/>
  <c r="E189" i="4"/>
  <c r="F189" i="4" s="1"/>
  <c r="E188" i="4"/>
  <c r="F188" i="4" s="1"/>
  <c r="E187" i="4"/>
  <c r="F187" i="4" s="1"/>
  <c r="E186" i="4"/>
  <c r="F186" i="4" s="1"/>
  <c r="E185" i="4"/>
  <c r="F185" i="4" s="1"/>
  <c r="E184" i="4"/>
  <c r="F184" i="4" s="1"/>
  <c r="E183" i="4"/>
  <c r="F183" i="4" s="1"/>
  <c r="E182" i="4"/>
  <c r="F182" i="4" s="1"/>
  <c r="E181" i="4"/>
  <c r="F181" i="4" s="1"/>
  <c r="E180" i="4"/>
  <c r="F180" i="4" s="1"/>
  <c r="E179" i="4"/>
  <c r="F179" i="4" s="1"/>
  <c r="E178" i="4"/>
  <c r="F178" i="4" s="1"/>
  <c r="E177" i="4"/>
  <c r="F177" i="4" s="1"/>
  <c r="E175" i="4"/>
  <c r="F175" i="4" s="1"/>
  <c r="E174" i="4"/>
  <c r="F174" i="4" s="1"/>
  <c r="E173" i="4"/>
  <c r="F173" i="4" s="1"/>
  <c r="E172" i="4"/>
  <c r="F172" i="4" s="1"/>
  <c r="E171" i="4"/>
  <c r="F171" i="4" s="1"/>
  <c r="E169" i="4"/>
  <c r="F169" i="4" s="1"/>
  <c r="E168" i="4"/>
  <c r="F168" i="4" s="1"/>
  <c r="E167" i="4"/>
  <c r="F167" i="4" s="1"/>
  <c r="E166" i="4"/>
  <c r="F166" i="4" s="1"/>
  <c r="E165" i="4"/>
  <c r="F165" i="4" s="1"/>
  <c r="E163" i="4"/>
  <c r="F163" i="4" s="1"/>
  <c r="E162" i="4"/>
  <c r="F162" i="4" s="1"/>
  <c r="E161" i="4"/>
  <c r="F161" i="4" s="1"/>
  <c r="E157" i="4"/>
  <c r="F157" i="4" s="1"/>
  <c r="E156" i="4"/>
  <c r="F156" i="4" s="1"/>
  <c r="E155" i="4"/>
  <c r="F155" i="4" s="1"/>
  <c r="E154" i="4"/>
  <c r="F154" i="4" s="1"/>
  <c r="E152" i="4"/>
  <c r="F152" i="4" s="1"/>
  <c r="E151" i="4"/>
  <c r="F151" i="4" s="1"/>
  <c r="E150" i="4"/>
  <c r="F150" i="4" s="1"/>
  <c r="E149" i="4"/>
  <c r="F149" i="4" s="1"/>
  <c r="E148" i="4"/>
  <c r="F148" i="4" s="1"/>
  <c r="E147" i="4"/>
  <c r="F147" i="4" s="1"/>
  <c r="E146" i="4"/>
  <c r="F146" i="4" s="1"/>
  <c r="E145" i="4"/>
  <c r="F145" i="4" s="1"/>
  <c r="E144" i="4"/>
  <c r="F144" i="4" s="1"/>
  <c r="E143" i="4"/>
  <c r="F143" i="4" s="1"/>
  <c r="E142" i="4"/>
  <c r="F142" i="4" s="1"/>
  <c r="E139" i="4"/>
  <c r="F139" i="4" s="1"/>
  <c r="E137" i="4"/>
  <c r="F137" i="4" s="1"/>
  <c r="E136" i="4"/>
  <c r="F136" i="4" s="1"/>
  <c r="E135" i="4"/>
  <c r="F135" i="4" s="1"/>
  <c r="E134" i="4"/>
  <c r="F134" i="4" s="1"/>
  <c r="E133" i="4"/>
  <c r="F133" i="4" s="1"/>
  <c r="E132" i="4"/>
  <c r="F132" i="4" s="1"/>
  <c r="E131" i="4"/>
  <c r="F131" i="4" s="1"/>
  <c r="E130" i="4"/>
  <c r="F130" i="4" s="1"/>
  <c r="E129" i="4"/>
  <c r="F129" i="4" s="1"/>
  <c r="E128" i="4"/>
  <c r="F128" i="4" s="1"/>
  <c r="E127" i="4"/>
  <c r="F127" i="4" s="1"/>
  <c r="E126" i="4"/>
  <c r="F126" i="4" s="1"/>
  <c r="E125" i="4"/>
  <c r="F125" i="4" s="1"/>
  <c r="E124" i="4"/>
  <c r="F124" i="4" s="1"/>
  <c r="E123" i="4"/>
  <c r="F123" i="4" s="1"/>
  <c r="E122" i="4"/>
  <c r="F122" i="4" s="1"/>
  <c r="E121" i="4"/>
  <c r="F121" i="4" s="1"/>
  <c r="E120" i="4"/>
  <c r="F120" i="4" s="1"/>
  <c r="E119" i="4"/>
  <c r="F119" i="4" s="1"/>
  <c r="E118" i="4"/>
  <c r="F118" i="4" s="1"/>
  <c r="E116" i="4"/>
  <c r="F116" i="4" s="1"/>
  <c r="E115" i="4"/>
  <c r="F115" i="4" s="1"/>
  <c r="E114" i="4"/>
  <c r="F114" i="4" s="1"/>
  <c r="E113" i="4"/>
  <c r="F113" i="4" s="1"/>
  <c r="E112" i="4"/>
  <c r="F112" i="4" s="1"/>
  <c r="E111" i="4"/>
  <c r="F111" i="4" s="1"/>
  <c r="E110" i="4"/>
  <c r="F110" i="4" s="1"/>
  <c r="E109" i="4"/>
  <c r="F109" i="4" s="1"/>
  <c r="E108" i="4"/>
  <c r="F108" i="4" s="1"/>
  <c r="E107" i="4"/>
  <c r="F107" i="4" s="1"/>
  <c r="E106" i="4"/>
  <c r="F106" i="4" s="1"/>
  <c r="E105" i="4"/>
  <c r="F105" i="4" s="1"/>
  <c r="E104" i="4"/>
  <c r="F104" i="4" s="1"/>
  <c r="E103" i="4"/>
  <c r="F103" i="4" s="1"/>
  <c r="E100" i="4"/>
  <c r="F100" i="4" s="1"/>
  <c r="E99" i="4"/>
  <c r="F99" i="4" s="1"/>
  <c r="E98" i="4"/>
  <c r="F98" i="4" s="1"/>
  <c r="E97" i="4"/>
  <c r="F97" i="4" s="1"/>
  <c r="E96" i="4"/>
  <c r="F96" i="4" s="1"/>
  <c r="E95" i="4"/>
  <c r="F95" i="4" s="1"/>
  <c r="E94" i="4"/>
  <c r="F94" i="4" s="1"/>
  <c r="E93" i="4"/>
  <c r="F93" i="4" s="1"/>
  <c r="E92" i="4"/>
  <c r="F92" i="4" s="1"/>
  <c r="E91" i="4"/>
  <c r="F91" i="4" s="1"/>
  <c r="E90" i="4"/>
  <c r="F90" i="4" s="1"/>
  <c r="E89" i="4"/>
  <c r="F89" i="4" s="1"/>
  <c r="E88" i="4"/>
  <c r="F88" i="4" s="1"/>
  <c r="E87" i="4"/>
  <c r="F87" i="4" s="1"/>
  <c r="E86" i="4"/>
  <c r="F86" i="4" s="1"/>
  <c r="E85" i="4"/>
  <c r="F85" i="4" s="1"/>
  <c r="E84" i="4"/>
  <c r="F84" i="4" s="1"/>
  <c r="E83" i="4"/>
  <c r="F83" i="4" s="1"/>
  <c r="E82" i="4"/>
  <c r="F82" i="4" s="1"/>
  <c r="E81" i="4"/>
  <c r="F81" i="4" s="1"/>
  <c r="F80" i="4"/>
  <c r="F79" i="4"/>
  <c r="E78" i="4"/>
  <c r="F78" i="4" s="1"/>
  <c r="E77" i="4"/>
  <c r="F77" i="4" s="1"/>
  <c r="E76" i="4"/>
  <c r="F76" i="4" s="1"/>
  <c r="E75" i="4"/>
  <c r="F75" i="4" s="1"/>
  <c r="E74" i="4"/>
  <c r="F74" i="4" s="1"/>
  <c r="F73" i="4"/>
  <c r="E72" i="4"/>
  <c r="F72" i="4" s="1"/>
  <c r="E71" i="4"/>
  <c r="F71" i="4" s="1"/>
  <c r="E70" i="4"/>
  <c r="F70" i="4" s="1"/>
  <c r="E69" i="4"/>
  <c r="F69" i="4" s="1"/>
  <c r="F68" i="4"/>
  <c r="E67" i="4"/>
  <c r="F67" i="4" s="1"/>
  <c r="E66" i="4"/>
  <c r="F66" i="4" s="1"/>
  <c r="E65" i="4"/>
  <c r="F65" i="4" s="1"/>
  <c r="E64" i="4"/>
  <c r="F64" i="4" s="1"/>
  <c r="E63" i="4"/>
  <c r="F63" i="4" s="1"/>
  <c r="E62" i="4"/>
  <c r="F62" i="4" s="1"/>
  <c r="E61" i="4"/>
  <c r="F61" i="4" s="1"/>
  <c r="E60" i="4"/>
  <c r="F60" i="4" s="1"/>
  <c r="E59" i="4"/>
  <c r="F59" i="4" s="1"/>
  <c r="E58" i="4"/>
  <c r="F58" i="4" s="1"/>
  <c r="E53" i="4"/>
  <c r="F53" i="4" s="1"/>
  <c r="E52" i="4"/>
  <c r="F52" i="4" s="1"/>
  <c r="E51" i="4"/>
  <c r="F51" i="4" s="1"/>
  <c r="E50" i="4"/>
  <c r="F50" i="4" s="1"/>
  <c r="E48" i="4"/>
  <c r="F48" i="4" s="1"/>
  <c r="E47" i="4"/>
  <c r="F47" i="4" s="1"/>
  <c r="E46" i="4"/>
  <c r="F46" i="4" s="1"/>
  <c r="E45" i="4"/>
  <c r="F45" i="4" s="1"/>
  <c r="E44" i="4"/>
  <c r="F44" i="4" s="1"/>
  <c r="E43" i="4"/>
  <c r="F43" i="4" s="1"/>
  <c r="E42" i="4"/>
  <c r="F42" i="4" s="1"/>
  <c r="E41" i="4"/>
  <c r="F41" i="4" s="1"/>
  <c r="E40" i="4"/>
  <c r="F40" i="4" s="1"/>
  <c r="E39" i="4"/>
  <c r="F39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4" i="4"/>
  <c r="F24" i="4" s="1"/>
  <c r="E23" i="4"/>
  <c r="F23" i="4" s="1"/>
  <c r="E22" i="4"/>
  <c r="F22" i="4" s="1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F11" i="4" s="1"/>
</calcChain>
</file>

<file path=xl/sharedStrings.xml><?xml version="1.0" encoding="utf-8"?>
<sst xmlns="http://schemas.openxmlformats.org/spreadsheetml/2006/main" count="4053" uniqueCount="2204">
  <si>
    <t>ПРЕЙСКУРАНТ</t>
  </si>
  <si>
    <t>Номенкла-турный №</t>
  </si>
  <si>
    <t>Наименование  услуг</t>
  </si>
  <si>
    <t>Единица измерения</t>
  </si>
  <si>
    <t>(в рублях)</t>
  </si>
  <si>
    <t>Метод исследования</t>
  </si>
  <si>
    <t>Наименование соответствующей методики</t>
  </si>
  <si>
    <t>Стоимость услуги</t>
  </si>
  <si>
    <t>НДС 20%</t>
  </si>
  <si>
    <t>Тарифы с НДС</t>
  </si>
  <si>
    <t>1.1. Пищевая микробиология и ветеринарно-санитарная экспертиза</t>
  </si>
  <si>
    <t>Определение БГКП</t>
  </si>
  <si>
    <t>1 исследование</t>
  </si>
  <si>
    <t>микробиологический</t>
  </si>
  <si>
    <t>Определение КМАФАнМ</t>
  </si>
  <si>
    <t>ИФА</t>
  </si>
  <si>
    <t>ГХ</t>
  </si>
  <si>
    <t>гравиметрический</t>
  </si>
  <si>
    <t>ВЭЖХ</t>
  </si>
  <si>
    <t>фотометрический</t>
  </si>
  <si>
    <t>органолептический</t>
  </si>
  <si>
    <t>Кислотное число жира</t>
  </si>
  <si>
    <t>Нитраты</t>
  </si>
  <si>
    <t>ГОСТ 7636-85</t>
  </si>
  <si>
    <t>ВЭЖХ-МС/МС</t>
  </si>
  <si>
    <t>ААС</t>
  </si>
  <si>
    <t>ГОСТ 31469-2012</t>
  </si>
  <si>
    <t>ФР.1.31.2019.33721</t>
  </si>
  <si>
    <t>потенциометрический</t>
  </si>
  <si>
    <t>весовой</t>
  </si>
  <si>
    <t>ПНД Ф 14.1:2.159-2000</t>
  </si>
  <si>
    <t>ПНД Ф 14.1:2:4.114-97</t>
  </si>
  <si>
    <t>ГОСТ 32834-2014</t>
  </si>
  <si>
    <t>МУ А-1/044</t>
  </si>
  <si>
    <t>МУ А-1/061</t>
  </si>
  <si>
    <t>МУ А-1/052</t>
  </si>
  <si>
    <t>ГОСТ 34138-2017</t>
  </si>
  <si>
    <t>Определение рН</t>
  </si>
  <si>
    <t>ПНД Ф 14.1:2:3:4.121-97</t>
  </si>
  <si>
    <t>ГХ МС</t>
  </si>
  <si>
    <t>Щелочность</t>
  </si>
  <si>
    <t>бактериологический</t>
  </si>
  <si>
    <t>ПЦР</t>
  </si>
  <si>
    <t>ПЦР РВ</t>
  </si>
  <si>
    <t>Определение бенз(а)пирена</t>
  </si>
  <si>
    <t>Определение влажности</t>
  </si>
  <si>
    <t>флюориметрический</t>
  </si>
  <si>
    <t>Определение рН солевой вытяжки</t>
  </si>
  <si>
    <t>коэффициент</t>
  </si>
  <si>
    <t>Кальций</t>
  </si>
  <si>
    <t>Магний</t>
  </si>
  <si>
    <t>Медь</t>
  </si>
  <si>
    <t>Хлориды</t>
  </si>
  <si>
    <t>Цинк</t>
  </si>
  <si>
    <t>Определение дрожжей</t>
  </si>
  <si>
    <t>Определение сульфитредуцирующих клостридий</t>
  </si>
  <si>
    <t>ГОСТ 34136-2017</t>
  </si>
  <si>
    <t>Гравиметрический</t>
  </si>
  <si>
    <t>Определение нитратов</t>
  </si>
  <si>
    <t>Определение остаточного содержания нитроимидазолов</t>
  </si>
  <si>
    <t>Определение остаточного содержания сульфаниламидов</t>
  </si>
  <si>
    <t>Титриметрический</t>
  </si>
  <si>
    <t>ГОСТ 30692-2000</t>
  </si>
  <si>
    <t>Определение мышьяка</t>
  </si>
  <si>
    <t>Определение ртути</t>
  </si>
  <si>
    <t>Определение массовой доли жира</t>
  </si>
  <si>
    <t>Определение кислотности</t>
  </si>
  <si>
    <t>визуальный</t>
  </si>
  <si>
    <t>ГХ-МС</t>
  </si>
  <si>
    <t>Определение соды в молоке</t>
  </si>
  <si>
    <t>Определение оксиметилфурфурола</t>
  </si>
  <si>
    <t>Определение свободной кислотности</t>
  </si>
  <si>
    <t>Споры сульфитредуцирующих клостридий</t>
  </si>
  <si>
    <t>Пламенная фотометрия</t>
  </si>
  <si>
    <t>Сульфаты</t>
  </si>
  <si>
    <t>Фенолы</t>
  </si>
  <si>
    <t>Экспертное заключение</t>
  </si>
  <si>
    <t>Проведение работ в праздничные и выходные дни</t>
  </si>
  <si>
    <t>визуальный метод</t>
  </si>
  <si>
    <t>методом микроскопирования с применением  определительного материала</t>
  </si>
  <si>
    <t>метод микроскопирования</t>
  </si>
  <si>
    <t>методом смыва спор, центрифугирования и микроскопирования</t>
  </si>
  <si>
    <t>метод смыва спор, центрифугирования и микроскопирования</t>
  </si>
  <si>
    <t>методом микроскопирования и морфометрии</t>
  </si>
  <si>
    <t>метод микроскопирования и морфометрии</t>
  </si>
  <si>
    <t>методом влажной камеры и микроскопирования</t>
  </si>
  <si>
    <t>метод влажной камеры и микроскопирования</t>
  </si>
  <si>
    <t>с использованием питательной среды</t>
  </si>
  <si>
    <t>метод с использованием питательных сред</t>
  </si>
  <si>
    <t>Анализ средних проб почвы и клубней картофеля  на рак картофеля:</t>
  </si>
  <si>
    <t>метод Шарикова</t>
  </si>
  <si>
    <t>Экспертиза на выявление бактерий и изучение их признаков:</t>
  </si>
  <si>
    <t>культурально-морфологический</t>
  </si>
  <si>
    <t>анализ</t>
  </si>
  <si>
    <t>Экспертиза средней пробы на выявление всех видов нематод методом:</t>
  </si>
  <si>
    <t>вороночно-флотационный метод</t>
  </si>
  <si>
    <t>метод Бермана</t>
  </si>
  <si>
    <t>морфологическим методом</t>
  </si>
  <si>
    <t>вид</t>
  </si>
  <si>
    <t>морфологический метод</t>
  </si>
  <si>
    <t>Определение жизнеспособности нематод методом микроскопирования</t>
  </si>
  <si>
    <t>метод ручного выделения семян и плодов</t>
  </si>
  <si>
    <t>метод отмывки</t>
  </si>
  <si>
    <t>Определение видового состава семян и плодов по морфологическим признакам</t>
  </si>
  <si>
    <t>Определение видового состава семян и плодов по внутреннему строению</t>
  </si>
  <si>
    <t>Исследование жизнеспособности семян и плодов сорных растений</t>
  </si>
  <si>
    <t>метод окрашивания тетразолием</t>
  </si>
  <si>
    <t>Определение вида живого растения</t>
  </si>
  <si>
    <t>Определение вида растения по гербарному образцу</t>
  </si>
  <si>
    <t>контрольный метод</t>
  </si>
  <si>
    <t>метод флотации, окрашивания</t>
  </si>
  <si>
    <t>метод доращивания</t>
  </si>
  <si>
    <t>без изготовления микропрепаратов</t>
  </si>
  <si>
    <t>тонна</t>
  </si>
  <si>
    <t>партия</t>
  </si>
  <si>
    <t>Глина</t>
  </si>
  <si>
    <t>Контейнеров</t>
  </si>
  <si>
    <t>легковых автомобилей</t>
  </si>
  <si>
    <t>Исследование с применением феромонных и пищевых ловушек:</t>
  </si>
  <si>
    <t>складских помещений с продукцией</t>
  </si>
  <si>
    <t>складских помещений пустых</t>
  </si>
  <si>
    <t>лесных массивов (лесосек)</t>
  </si>
  <si>
    <t>холодильных камер</t>
  </si>
  <si>
    <t>Исследование с применением цветных ловушек:</t>
  </si>
  <si>
    <t>культур в закрытом грунте</t>
  </si>
  <si>
    <t>экземпляр</t>
  </si>
  <si>
    <t>кг</t>
  </si>
  <si>
    <t>1 тонна</t>
  </si>
  <si>
    <t>Внеочередное (срочное) выполнение работ</t>
  </si>
  <si>
    <t>Определение поврежденных насекомых и их фрагментов</t>
  </si>
  <si>
    <t>Определение вида редко встречающихся семян, плодов и сорных растений</t>
  </si>
  <si>
    <t>воздушно-тепловой</t>
  </si>
  <si>
    <t>ГОСТ 13496.4-2019</t>
  </si>
  <si>
    <t>Массовая доля кальция</t>
  </si>
  <si>
    <t>ручной отбор</t>
  </si>
  <si>
    <t>га</t>
  </si>
  <si>
    <t>шт</t>
  </si>
  <si>
    <t>М-МВИ-80-2008</t>
  </si>
  <si>
    <t>Массовая доля влаги</t>
  </si>
  <si>
    <t>МУ 5-1-14/1005</t>
  </si>
  <si>
    <t>Определение энтерококков</t>
  </si>
  <si>
    <t>ГОСТ 30178-96</t>
  </si>
  <si>
    <t>СТБ EN 15662-2017</t>
  </si>
  <si>
    <t>Цветность</t>
  </si>
  <si>
    <t>Массовая доля фосфора</t>
  </si>
  <si>
    <t>Запах</t>
  </si>
  <si>
    <t>ПНД Ф 14.1:2:4.158-2000</t>
  </si>
  <si>
    <t>ПНД Ф 14.1:2:3.110-97</t>
  </si>
  <si>
    <t>ПНД Ф 14.1:2:4.187-02</t>
  </si>
  <si>
    <t>ПНД Ф 14.1:2:3.96-97</t>
  </si>
  <si>
    <t>ПНД Ф 14.1:2:4.128-98</t>
  </si>
  <si>
    <t>ПНД Ф 14.1:2:3.98-97</t>
  </si>
  <si>
    <t>ПНД Ф 14.1:2:4.154-99</t>
  </si>
  <si>
    <t>Массовая доля сырого протеина</t>
  </si>
  <si>
    <t>Определение гидроксиметилфурфураля</t>
  </si>
  <si>
    <t>Щебня, гальки и т.д.</t>
  </si>
  <si>
    <t>Шерсти</t>
  </si>
  <si>
    <t>Определение вредной примеси</t>
  </si>
  <si>
    <t>Определение содержания семян, поврежденных гороховой зерновкой и листоверткой</t>
  </si>
  <si>
    <t>Содержание семян других растений</t>
  </si>
  <si>
    <t>визкозиметрический</t>
  </si>
  <si>
    <t>ГОСТ 24066-80</t>
  </si>
  <si>
    <t>ГЖХ</t>
  </si>
  <si>
    <t>ГОСТ 33045</t>
  </si>
  <si>
    <t>Определение остаточных количеств глифосата в зерне и масле сои, семенах и масле подсолнечника</t>
  </si>
  <si>
    <t>Определение пестицидов в мёде</t>
  </si>
  <si>
    <t>ГОСТ 34137-2017</t>
  </si>
  <si>
    <t>Определение натуры</t>
  </si>
  <si>
    <t>Определение содержания сырой клетчатки</t>
  </si>
  <si>
    <t>Определение типового состава</t>
  </si>
  <si>
    <t>Сальмонеллы</t>
  </si>
  <si>
    <t>ГОСТ 34140-2017</t>
  </si>
  <si>
    <t>Мутность</t>
  </si>
  <si>
    <t>Определение водорастворимого калия</t>
  </si>
  <si>
    <t>Определение водорастворимого фосфора</t>
  </si>
  <si>
    <t>Определение органического вещества</t>
  </si>
  <si>
    <t>Определение остаточного содержания амфениколов</t>
  </si>
  <si>
    <t>Определение остаточного содержания метаболитов нитрофуранов</t>
  </si>
  <si>
    <t>Определение остаточного содержания пенициллинов</t>
  </si>
  <si>
    <t>Определение остаточного содержания хинолонов</t>
  </si>
  <si>
    <t>Определение левомицетина</t>
  </si>
  <si>
    <t>Определение стекловидности</t>
  </si>
  <si>
    <t>Определение жизнеспособности</t>
  </si>
  <si>
    <t>Определение белка</t>
  </si>
  <si>
    <t>капилярный электрофорез</t>
  </si>
  <si>
    <t>Определение хлоридов</t>
  </si>
  <si>
    <t>насыщенных растворов</t>
  </si>
  <si>
    <t>Определение массы 1000 семян</t>
  </si>
  <si>
    <t>Определение заселенности вредителями</t>
  </si>
  <si>
    <t>Отбор проб почвы</t>
  </si>
  <si>
    <t>ГОСТ 10846-91</t>
  </si>
  <si>
    <t>Определение обменного калия по методу Масловой</t>
  </si>
  <si>
    <t>Определение крахмала</t>
  </si>
  <si>
    <t>Определение общей кислотности</t>
  </si>
  <si>
    <t>Определение кислотного числа</t>
  </si>
  <si>
    <t>Определение перекисного числа</t>
  </si>
  <si>
    <t>ГЖХ-МС</t>
  </si>
  <si>
    <t>метод насыщенных растворов</t>
  </si>
  <si>
    <t>Потенциометрический</t>
  </si>
  <si>
    <t>чел/час</t>
  </si>
  <si>
    <t>Кобальт</t>
  </si>
  <si>
    <t>Кадмий</t>
  </si>
  <si>
    <t>Марганец</t>
  </si>
  <si>
    <t>Свинец</t>
  </si>
  <si>
    <t>Ртуть</t>
  </si>
  <si>
    <t>Окисляемость перманганатная</t>
  </si>
  <si>
    <t>Сухой остаток</t>
  </si>
  <si>
    <t>Фосфаты</t>
  </si>
  <si>
    <t>с приготовлением микропрепаратов гениталий или других частей тела</t>
  </si>
  <si>
    <t>Анализ семян или вегетативных частей растений на выявление возбудителей грибных заболеваний:</t>
  </si>
  <si>
    <t>Визуальный</t>
  </si>
  <si>
    <t>проба</t>
  </si>
  <si>
    <t>определение числа падения</t>
  </si>
  <si>
    <t>Доставка сотрудника к месту отбора проб</t>
  </si>
  <si>
    <t>Определение всхожести семян</t>
  </si>
  <si>
    <t>Определение диастазного числа</t>
  </si>
  <si>
    <t>метод ПЦР</t>
  </si>
  <si>
    <t>ГОСТ 26312.4</t>
  </si>
  <si>
    <t>ГОСТ 20239</t>
  </si>
  <si>
    <t>Определение пленчатости</t>
  </si>
  <si>
    <t>ГОСТ 26423</t>
  </si>
  <si>
    <t>Определение калия</t>
  </si>
  <si>
    <t>Определение воды</t>
  </si>
  <si>
    <t>куб. м</t>
  </si>
  <si>
    <t>Определение особо опасных видов, отсутствующих на территории Российской Федерации, а также поврежденных насекомых, в т.ч. по их фрагментам</t>
  </si>
  <si>
    <t>Определение фторхинолонов</t>
  </si>
  <si>
    <t>Определение содержания кокцидиостатиков</t>
  </si>
  <si>
    <t>отмывки</t>
  </si>
  <si>
    <t>Спектрофотометрический</t>
  </si>
  <si>
    <t>Ионометрический</t>
  </si>
  <si>
    <t>Кондуктометрический</t>
  </si>
  <si>
    <t>Ситовой</t>
  </si>
  <si>
    <t xml:space="preserve"> проба</t>
  </si>
  <si>
    <t>услуга</t>
  </si>
  <si>
    <t xml:space="preserve">Определение хлоридов </t>
  </si>
  <si>
    <t>1 чел/час</t>
  </si>
  <si>
    <t>1 партия</t>
  </si>
  <si>
    <t>Травосмесь</t>
  </si>
  <si>
    <t>Колифаги</t>
  </si>
  <si>
    <t xml:space="preserve"> ГХ-МС</t>
  </si>
  <si>
    <t xml:space="preserve">визуальный </t>
  </si>
  <si>
    <t>Определение сахара</t>
  </si>
  <si>
    <t>вручную</t>
  </si>
  <si>
    <t>Определение лузжистости семян масличных культур</t>
  </si>
  <si>
    <t>Определение запаха комбикорма</t>
  </si>
  <si>
    <t>ручного выделения семян и плодов</t>
  </si>
  <si>
    <t>ед.</t>
  </si>
  <si>
    <t>Доращивание вредителей растений до стадии имаго в лабораторных условиях</t>
  </si>
  <si>
    <t>шт.</t>
  </si>
  <si>
    <t>Массовая доля хлористого натрия</t>
  </si>
  <si>
    <t>Жесткость общая</t>
  </si>
  <si>
    <t>весовой расчетный</t>
  </si>
  <si>
    <t>ВЭЖХ МС/МС</t>
  </si>
  <si>
    <t>вагонов</t>
  </si>
  <si>
    <t>контейнеров</t>
  </si>
  <si>
    <t>автобусов</t>
  </si>
  <si>
    <t>грузовых автомобилей</t>
  </si>
  <si>
    <t>самолетов</t>
  </si>
  <si>
    <t>многолетних культур и пород</t>
  </si>
  <si>
    <t>однолетних культур в открытом грунте</t>
  </si>
  <si>
    <t>методом ПЦР</t>
  </si>
  <si>
    <t>на платные услуги, оказываемые ФГБУ ВНИИЗЖ</t>
  </si>
  <si>
    <t>Определение содержания сухого вещества</t>
  </si>
  <si>
    <t>м3</t>
  </si>
  <si>
    <t>партий до 15 тонн</t>
  </si>
  <si>
    <t>партий до 30 тонн</t>
  </si>
  <si>
    <t>мелкосеменных культур</t>
  </si>
  <si>
    <t>Глютена</t>
  </si>
  <si>
    <t>Яичного порошка, сухого молока (сухих сливок)</t>
  </si>
  <si>
    <t>Определение содержания фузариозных и розовоокрашенных зерен</t>
  </si>
  <si>
    <t>Расчетный</t>
  </si>
  <si>
    <t>Огурец</t>
  </si>
  <si>
    <t>Определение общего и фракционного содержания сорной и зерновой примесей</t>
  </si>
  <si>
    <t>Определение содержания мелких зерен</t>
  </si>
  <si>
    <t>Определение доброкачественного ядра</t>
  </si>
  <si>
    <t>кг.</t>
  </si>
  <si>
    <t>30. Исследования, проводимые в Нижегородской испытательной лаборатории</t>
  </si>
  <si>
    <t>Микробиологические исследования пищевых продуктов:</t>
  </si>
  <si>
    <t>5200001</t>
  </si>
  <si>
    <t>Определение листерии (Listeria monocytogenes)</t>
  </si>
  <si>
    <t>5200002</t>
  </si>
  <si>
    <t>Определение листерии (Listeria monocytogenes) (от 11 образцов)</t>
  </si>
  <si>
    <t>5200003</t>
  </si>
  <si>
    <t>Определение листерии (Listeria monocytogenes) с помощью экспрессанализатора miniVidas (экспресс-метод)</t>
  </si>
  <si>
    <t>5200004</t>
  </si>
  <si>
    <t>Определение стафилококков (Staphylococcus aureus)</t>
  </si>
  <si>
    <t>5200005</t>
  </si>
  <si>
    <t>Определение стафилококков (Staphylococcus aureus) - (от 11 образцов)</t>
  </si>
  <si>
    <t>5200006</t>
  </si>
  <si>
    <t>5200007</t>
  </si>
  <si>
    <t>Определение плесеней</t>
  </si>
  <si>
    <t>5200008</t>
  </si>
  <si>
    <t>Определение дрожжей и плесени в сумме</t>
  </si>
  <si>
    <t>5200009</t>
  </si>
  <si>
    <t xml:space="preserve">Определение бактерий рода протея (Proteus)  </t>
  </si>
  <si>
    <t>5200010</t>
  </si>
  <si>
    <t>Определение бактерий рода протея (Proteus) - (от 11 образцов)</t>
  </si>
  <si>
    <t>5200011</t>
  </si>
  <si>
    <t>5200012</t>
  </si>
  <si>
    <t>Определение КМАФАнМ (от 21 образцов)</t>
  </si>
  <si>
    <t>5200014</t>
  </si>
  <si>
    <t>Определение БГКП (от 21 образцов)</t>
  </si>
  <si>
    <t>5200015</t>
  </si>
  <si>
    <t>Определение Escherichia coli (колиформы)</t>
  </si>
  <si>
    <t>5200016</t>
  </si>
  <si>
    <t>Определение Escherichia coli (колиформы) - (от 11 образцов)</t>
  </si>
  <si>
    <t>5200017</t>
  </si>
  <si>
    <t>Вибриоза (Vibrio parahaemolyticus) в морской рыбе</t>
  </si>
  <si>
    <t>5200018</t>
  </si>
  <si>
    <t>Вибриоза (Vibrio parahaemolyticus) в морской рыбе (от 11 образцов)</t>
  </si>
  <si>
    <t>5200019</t>
  </si>
  <si>
    <t>Патогенные м/о, в т.ч. Сальмонеллы</t>
  </si>
  <si>
    <t>5200020</t>
  </si>
  <si>
    <t>Патогенные м/о, в т.ч. Сальмонеллы - (от 21 образцов)</t>
  </si>
  <si>
    <t>5200021</t>
  </si>
  <si>
    <t>Патогенных м/о, в т.ч. сальмонелл с помощью экспрессанализатора miniVidas (экспресс-метод)</t>
  </si>
  <si>
    <t>5200022</t>
  </si>
  <si>
    <t>5200023</t>
  </si>
  <si>
    <t>5200024</t>
  </si>
  <si>
    <t>Соматических клеток</t>
  </si>
  <si>
    <t>5200025</t>
  </si>
  <si>
    <t>Определение B. Cereus</t>
  </si>
  <si>
    <t>5200026</t>
  </si>
  <si>
    <t>Молочно-кислые микроорганизмы</t>
  </si>
  <si>
    <t>Исследования смывов, соскобов с объектов внешней среды:</t>
  </si>
  <si>
    <t>5200027</t>
  </si>
  <si>
    <t>ОМЧ (классический метод), КМАФАнМ</t>
  </si>
  <si>
    <t>5200028</t>
  </si>
  <si>
    <t>БГКП (классический метод)</t>
  </si>
  <si>
    <t>5200029</t>
  </si>
  <si>
    <t>БГКП (классический метод) - от 31 образцов</t>
  </si>
  <si>
    <t>5200030</t>
  </si>
  <si>
    <t>S.aureus (классический метод)</t>
  </si>
  <si>
    <t>5200031</t>
  </si>
  <si>
    <t>S.aureus (классический метод) - от 31 образцов</t>
  </si>
  <si>
    <t>5200032</t>
  </si>
  <si>
    <t>Патогенные м/о, в т.ч. сальмонеллы (классический метод)</t>
  </si>
  <si>
    <t>5200033</t>
  </si>
  <si>
    <t>Спорообразующие анаэробы рода Bacillus</t>
  </si>
  <si>
    <t>5200034</t>
  </si>
  <si>
    <t>L. monocytogenes с помощью экспрессанализатора miniVidas (экспресс-метод)</t>
  </si>
  <si>
    <t>5200035</t>
  </si>
  <si>
    <t>Микробиологический анализ проб воздуха холодильных камер</t>
  </si>
  <si>
    <t>5200036</t>
  </si>
  <si>
    <t>Микробиологический анализ соскобов со стен холодильных камер</t>
  </si>
  <si>
    <t>Санитарно-паразитологические исследования пищевых продуктов:</t>
  </si>
  <si>
    <t>5200037</t>
  </si>
  <si>
    <t>на наличие личинок нематод, цестод, трематод и скребней (рыба, рыбопродукты, ракообразные и моллюски)</t>
  </si>
  <si>
    <t>микроскопический, компрессорный</t>
  </si>
  <si>
    <t>5200038</t>
  </si>
  <si>
    <t>на наличие личинок зоогельминтов (мясо и мясопродукты)</t>
  </si>
  <si>
    <t>5200039</t>
  </si>
  <si>
    <t>на наличие личинок зоогельминтов, цист патогенных простейших (растительные сельхозкультуры, вода)</t>
  </si>
  <si>
    <t>микроскопический, исследование осадка,фильтрационный</t>
  </si>
  <si>
    <t>Установление ветеринарного состояния продукции и транспортных средств</t>
  </si>
  <si>
    <t>Ветеринарный осмотр грузов:</t>
  </si>
  <si>
    <t>Мясо, в т. ч. полуфабрикаты, парные, охлажденные, замороженные (все виды убойных промысловых животных):</t>
  </si>
  <si>
    <t>5200040</t>
  </si>
  <si>
    <t>Мясо (все виды убойных животных)- замороженное в тушах, полутушах, четвертинах, отрубах, замороженное мясо, обрезь, вырезка, субпродукты и др. в блоках.</t>
  </si>
  <si>
    <t>5200041</t>
  </si>
  <si>
    <t>вагон</t>
  </si>
  <si>
    <t>5200042</t>
  </si>
  <si>
    <t>5200043</t>
  </si>
  <si>
    <t>5200044</t>
  </si>
  <si>
    <t>5200045</t>
  </si>
  <si>
    <t>5200046</t>
  </si>
  <si>
    <t>5200047</t>
  </si>
  <si>
    <t>5200048</t>
  </si>
  <si>
    <t>5200049</t>
  </si>
  <si>
    <t>Яйцо:</t>
  </si>
  <si>
    <t>5200050</t>
  </si>
  <si>
    <t>5200051</t>
  </si>
  <si>
    <t>5200052</t>
  </si>
  <si>
    <t>5200053</t>
  </si>
  <si>
    <t>Молоко и молочные продукты:</t>
  </si>
  <si>
    <t>5200054</t>
  </si>
  <si>
    <t xml:space="preserve">Консервы молочные (молоко, сливки, пахта, сгущенное с сахаром, молоко сгущенное стерилизованное), сухие молочные продукты, концентраты молочных белков (казеин, казеинаты) </t>
  </si>
  <si>
    <t>5200055</t>
  </si>
  <si>
    <t>5200056</t>
  </si>
  <si>
    <t>5200057</t>
  </si>
  <si>
    <t>5200058</t>
  </si>
  <si>
    <t>Рыба:</t>
  </si>
  <si>
    <t xml:space="preserve">Рыба охлажденная, мороженая и мороженая рыбная продукция: </t>
  </si>
  <si>
    <t>5200059</t>
  </si>
  <si>
    <t>филе рыба спецразделки; фарш рыбный формованные фаршевые изделия, в т.ч. с мучным компонентом; фарш особой кондиции</t>
  </si>
  <si>
    <t>5200060</t>
  </si>
  <si>
    <t>5200061</t>
  </si>
  <si>
    <t>5200062</t>
  </si>
  <si>
    <t>5200063</t>
  </si>
  <si>
    <t>Консервы и пресервы рыбные, консервы мясные и мясорастительные.</t>
  </si>
  <si>
    <t>5200064</t>
  </si>
  <si>
    <t>5200065</t>
  </si>
  <si>
    <t>5200066</t>
  </si>
  <si>
    <t>5200067</t>
  </si>
  <si>
    <t>5200068</t>
  </si>
  <si>
    <t>5200069</t>
  </si>
  <si>
    <t>5200070</t>
  </si>
  <si>
    <t>5200071</t>
  </si>
  <si>
    <t>5200072</t>
  </si>
  <si>
    <t>5200073</t>
  </si>
  <si>
    <t>5200074</t>
  </si>
  <si>
    <t>5200075</t>
  </si>
  <si>
    <t>5200076</t>
  </si>
  <si>
    <t>5200077</t>
  </si>
  <si>
    <t>Сперма, биологические препараты применяемые в ветеринарии (вакцины, лекарственные препараты, аксессуары для животных)</t>
  </si>
  <si>
    <t>5200078</t>
  </si>
  <si>
    <t>Ветеринарный осмотр живых животных:</t>
  </si>
  <si>
    <t>Крупные животные (КРС старше 6мес., свиньи, крупные парные и непарнокопытные):</t>
  </si>
  <si>
    <t>5200079</t>
  </si>
  <si>
    <t>5200080</t>
  </si>
  <si>
    <t>5200081</t>
  </si>
  <si>
    <t>5200082</t>
  </si>
  <si>
    <t>5200083</t>
  </si>
  <si>
    <t>для племенных и пользовательских целей</t>
  </si>
  <si>
    <t>5200084</t>
  </si>
  <si>
    <t>5200085</t>
  </si>
  <si>
    <t>5200086</t>
  </si>
  <si>
    <t>5200087</t>
  </si>
  <si>
    <t>5200088</t>
  </si>
  <si>
    <t>5200089</t>
  </si>
  <si>
    <t>5200090</t>
  </si>
  <si>
    <t>5200091</t>
  </si>
  <si>
    <t>5200092</t>
  </si>
  <si>
    <t>Лошади:</t>
  </si>
  <si>
    <t>5200093</t>
  </si>
  <si>
    <t>5200094</t>
  </si>
  <si>
    <t>для участия в спортивных соревнованиях</t>
  </si>
  <si>
    <t>5200095</t>
  </si>
  <si>
    <t>Пушные животные (песцы, лисы, норки и др.)</t>
  </si>
  <si>
    <t>5200096</t>
  </si>
  <si>
    <t>5200097</t>
  </si>
  <si>
    <t>5200098</t>
  </si>
  <si>
    <t>5200099</t>
  </si>
  <si>
    <t>5200100</t>
  </si>
  <si>
    <t>5200101</t>
  </si>
  <si>
    <t>5200102</t>
  </si>
  <si>
    <t>5200103</t>
  </si>
  <si>
    <t>5200104</t>
  </si>
  <si>
    <t>Экзотические, дикие птицы и млекопитающие (для разведения и научных целей): мелкие</t>
  </si>
  <si>
    <t>5200105</t>
  </si>
  <si>
    <t>Экзотические, дикие птицы и млекопитающие (для разведения и научных целей): крупные (свыше 50 кг)</t>
  </si>
  <si>
    <t>5200106</t>
  </si>
  <si>
    <t>5200107</t>
  </si>
  <si>
    <t>5200108</t>
  </si>
  <si>
    <t>5200109</t>
  </si>
  <si>
    <t>5200110</t>
  </si>
  <si>
    <t>5200111</t>
  </si>
  <si>
    <t>Прочие непродуктивные животные: собаки</t>
  </si>
  <si>
    <t>5200112</t>
  </si>
  <si>
    <t>Прочие непродуктивные животные: кошки</t>
  </si>
  <si>
    <t>Ветеринарный осмотр продукции, предназначенной для кормовых целей:</t>
  </si>
  <si>
    <t>5200114</t>
  </si>
  <si>
    <t xml:space="preserve">Корма концентрированные, зернофураж (отруби),  минеральные, синтетические и биологические добавки, корма для непродуктивных животных </t>
  </si>
  <si>
    <t>за 1 т.</t>
  </si>
  <si>
    <t>Установление ветеринарного состояния транспортных средств:</t>
  </si>
  <si>
    <t>судов водоизмещением:</t>
  </si>
  <si>
    <t>5200115</t>
  </si>
  <si>
    <t>- до 3 тыс.т.</t>
  </si>
  <si>
    <t>5200116</t>
  </si>
  <si>
    <t>- до 6 тыс.т.</t>
  </si>
  <si>
    <t>5200117</t>
  </si>
  <si>
    <t>- до 15 тыс.т.</t>
  </si>
  <si>
    <t>5200118</t>
  </si>
  <si>
    <t>- от 15 до 50 тыс.т.</t>
  </si>
  <si>
    <t>5200119</t>
  </si>
  <si>
    <t>- свыше 50 тыс.т.</t>
  </si>
  <si>
    <t>5200120</t>
  </si>
  <si>
    <t>5200121</t>
  </si>
  <si>
    <t>5200122</t>
  </si>
  <si>
    <t>5200123</t>
  </si>
  <si>
    <t>5200124</t>
  </si>
  <si>
    <t>5200125</t>
  </si>
  <si>
    <t>Обследование ветеринарно-санитарного состояния объекта:</t>
  </si>
  <si>
    <t>5200126</t>
  </si>
  <si>
    <t>Предприятия по хранению мясосырья, рыбопродукции, прочей пищевой продукции</t>
  </si>
  <si>
    <t>5200127</t>
  </si>
  <si>
    <t>Предприятия по переработке мясосырья, рыбы, молочной продукции, прочей пищевой продукции, кормов.</t>
  </si>
  <si>
    <t>м³</t>
  </si>
  <si>
    <t>5200128</t>
  </si>
  <si>
    <t>измерение температур для выяснения соответствия технологическим режимам</t>
  </si>
  <si>
    <t>5200129</t>
  </si>
  <si>
    <t>измерение влажности для выяснения соответствия технологическим режимам</t>
  </si>
  <si>
    <t>1.2. Химико-токсикологические исследования</t>
  </si>
  <si>
    <t xml:space="preserve">Выполнение испытаний пищевой продукции  </t>
  </si>
  <si>
    <t>Общие показатели</t>
  </si>
  <si>
    <t>5200130</t>
  </si>
  <si>
    <t>Определение консервантов (сорбиновая кислота, бензойная кислота)  - метод ВЭЖХ</t>
  </si>
  <si>
    <t>5200131</t>
  </si>
  <si>
    <t>Определение сухих веществ</t>
  </si>
  <si>
    <t>Высушивание</t>
  </si>
  <si>
    <t>5200132</t>
  </si>
  <si>
    <t xml:space="preserve">Экстрационный </t>
  </si>
  <si>
    <t>Хлеб и хлебобулочные изделия</t>
  </si>
  <si>
    <t>5200133</t>
  </si>
  <si>
    <t>Определение кислотности, щелочности</t>
  </si>
  <si>
    <t>5200134</t>
  </si>
  <si>
    <t>5200135</t>
  </si>
  <si>
    <t>5200136</t>
  </si>
  <si>
    <t>Бутирометрический</t>
  </si>
  <si>
    <t>Мясо, мясная продукция</t>
  </si>
  <si>
    <t>5200137</t>
  </si>
  <si>
    <t>5200138</t>
  </si>
  <si>
    <t>Определение белка - по Кьельдалю</t>
  </si>
  <si>
    <t>Титриметрический по Кьельдалю</t>
  </si>
  <si>
    <t>5200139</t>
  </si>
  <si>
    <t>Определение нитрита в мясе и мясных продуктах</t>
  </si>
  <si>
    <t>5200140</t>
  </si>
  <si>
    <t>Титримитрический</t>
  </si>
  <si>
    <t>5200141</t>
  </si>
  <si>
    <t>Качественный</t>
  </si>
  <si>
    <t>Молочные продукты</t>
  </si>
  <si>
    <t>5200142</t>
  </si>
  <si>
    <t>5200143</t>
  </si>
  <si>
    <t>5200144</t>
  </si>
  <si>
    <t>5200145</t>
  </si>
  <si>
    <t>Йодометрический</t>
  </si>
  <si>
    <t>5200146</t>
  </si>
  <si>
    <t>Индикаторный(титримитрический)</t>
  </si>
  <si>
    <t>5200147</t>
  </si>
  <si>
    <t>Определение массовой доли аммиака  - качественная реакция</t>
  </si>
  <si>
    <t>5200148</t>
  </si>
  <si>
    <t>Определение массовой доли перекиси водорода - качественная реакция</t>
  </si>
  <si>
    <t>5200149</t>
  </si>
  <si>
    <t>Определение точки замерзания молока</t>
  </si>
  <si>
    <t>Термисторный криоскопический</t>
  </si>
  <si>
    <t>5200150</t>
  </si>
  <si>
    <t>Определение белка в сыром молоке</t>
  </si>
  <si>
    <t>Формольное титрование</t>
  </si>
  <si>
    <t>5200151</t>
  </si>
  <si>
    <t>Определение плотности в молоке</t>
  </si>
  <si>
    <t>Ариометрический</t>
  </si>
  <si>
    <t>5200152</t>
  </si>
  <si>
    <t>Определение группы чистоты молока</t>
  </si>
  <si>
    <t>Фильтрование</t>
  </si>
  <si>
    <t>5200153</t>
  </si>
  <si>
    <t>Определение фальсификации молочного жира жирами немолочного происхождения (жирно-кислотный состав молочного жира)</t>
  </si>
  <si>
    <t>5200154</t>
  </si>
  <si>
    <t>5200155</t>
  </si>
  <si>
    <t>Фосфатаза в молочных продуктах</t>
  </si>
  <si>
    <t>5200156</t>
  </si>
  <si>
    <t>СОМО в молочных продуктах</t>
  </si>
  <si>
    <t>5200157</t>
  </si>
  <si>
    <t>Сухое вещество в молочных продуктах</t>
  </si>
  <si>
    <t>5200158</t>
  </si>
  <si>
    <t>Определение титруемой кислотности молочной плазмы масла</t>
  </si>
  <si>
    <t>5200159</t>
  </si>
  <si>
    <t>Титруемая кислотность жировой фазы масла</t>
  </si>
  <si>
    <t>5200160</t>
  </si>
  <si>
    <t>Определение массовой доли жира - кислотный метод</t>
  </si>
  <si>
    <t xml:space="preserve">Кислотный </t>
  </si>
  <si>
    <t>5200161</t>
  </si>
  <si>
    <t>Определение массовой доли жира (в топленном масле)</t>
  </si>
  <si>
    <t>5200162</t>
  </si>
  <si>
    <t>Определение массовой доли жира (в сливочном масле)</t>
  </si>
  <si>
    <t>5200163</t>
  </si>
  <si>
    <t>Обнаружение растительных масел и жиров на растительной основе методом ГЖХ-МС (стерины)</t>
  </si>
  <si>
    <t>5200164</t>
  </si>
  <si>
    <t>Измерение массовой доли микробной трансглутаминазы в пробах продуктов питания методом ИФА (пр-во ХЕМА)</t>
  </si>
  <si>
    <t>Масло-жировые продукты</t>
  </si>
  <si>
    <t>5200165</t>
  </si>
  <si>
    <t>5200166</t>
  </si>
  <si>
    <t>5200167</t>
  </si>
  <si>
    <t>Определение влажности и летучих веществ</t>
  </si>
  <si>
    <t>5200168</t>
  </si>
  <si>
    <t>5200169</t>
  </si>
  <si>
    <t>Определение кислотности в майонезах и майонезных соусах</t>
  </si>
  <si>
    <t>5200170</t>
  </si>
  <si>
    <t>Определение эруковой кислоты</t>
  </si>
  <si>
    <t>Рыбная продукция</t>
  </si>
  <si>
    <t>5200171</t>
  </si>
  <si>
    <t>5200172</t>
  </si>
  <si>
    <t>5200173</t>
  </si>
  <si>
    <t xml:space="preserve">Выполнение испытаний пищевой продукции: мед  </t>
  </si>
  <si>
    <t>5200174</t>
  </si>
  <si>
    <t>Определение активности сахаразы</t>
  </si>
  <si>
    <t>Фотометрия</t>
  </si>
  <si>
    <t>5200175</t>
  </si>
  <si>
    <t>Определение водородного показателя</t>
  </si>
  <si>
    <t>5200176</t>
  </si>
  <si>
    <t>Рефрактометрический</t>
  </si>
  <si>
    <t>5200177</t>
  </si>
  <si>
    <t>5200178</t>
  </si>
  <si>
    <t>5200179</t>
  </si>
  <si>
    <t>Определение инвертазное число</t>
  </si>
  <si>
    <t>5200180</t>
  </si>
  <si>
    <t>Потенциометрическое тирование</t>
  </si>
  <si>
    <t>Показатели безопасности</t>
  </si>
  <si>
    <t>Определение пестицидов (1 наим.) - метод ГЖХ,  метод ВЭЖХ ХОС</t>
  </si>
  <si>
    <t>5200182</t>
  </si>
  <si>
    <t>Определение пестицидов</t>
  </si>
  <si>
    <t>5200183</t>
  </si>
  <si>
    <t>Определение пестицидов (5-9 образцов)</t>
  </si>
  <si>
    <t>5200184</t>
  </si>
  <si>
    <t>Определение пестицидов (10-19 образцов)</t>
  </si>
  <si>
    <t>5200185</t>
  </si>
  <si>
    <t>Определение пестицидов (более 20 образцов)</t>
  </si>
  <si>
    <t>5200186</t>
  </si>
  <si>
    <t>Определение микотоксинов</t>
  </si>
  <si>
    <t>5200187</t>
  </si>
  <si>
    <t>Определение микотоксинов (5-9 образцов)</t>
  </si>
  <si>
    <t>5200188</t>
  </si>
  <si>
    <t>Определение микотоксинов (10-15 образцов)</t>
  </si>
  <si>
    <t>5200189</t>
  </si>
  <si>
    <t>Определение микотоксинов (более 15 образцов)</t>
  </si>
  <si>
    <t>5200190</t>
  </si>
  <si>
    <t>5200191</t>
  </si>
  <si>
    <t>Определение токсичных элементов: кадмия</t>
  </si>
  <si>
    <t>5200192</t>
  </si>
  <si>
    <t>Определение токсичных элементов: мышьяка</t>
  </si>
  <si>
    <t>5200193</t>
  </si>
  <si>
    <t>Определение токсичных элементов: ртути</t>
  </si>
  <si>
    <t>5200194</t>
  </si>
  <si>
    <t>Определение токсичных элементов: свинца</t>
  </si>
  <si>
    <t>5200195</t>
  </si>
  <si>
    <t>Определение стрептомицина</t>
  </si>
  <si>
    <t>5200196</t>
  </si>
  <si>
    <t>Определение стрептомицина (5-9 образцов)</t>
  </si>
  <si>
    <t>5200197</t>
  </si>
  <si>
    <t>Определение стрептомицина (10-19 образцов)</t>
  </si>
  <si>
    <t>5200198</t>
  </si>
  <si>
    <t>Определение стрептомицина (более 20 образцов)</t>
  </si>
  <si>
    <t>5200199</t>
  </si>
  <si>
    <t>Определение нитрофуранов и их метаболитов</t>
  </si>
  <si>
    <t>5200200</t>
  </si>
  <si>
    <t>Определение нитрофуранов и их метаболитов (5-9 образцов)</t>
  </si>
  <si>
    <t>5200201</t>
  </si>
  <si>
    <t>Определение нитрофуранов и их метаболитов (10-19 образцов)</t>
  </si>
  <si>
    <t>5200202</t>
  </si>
  <si>
    <t>Определение нитрофуранов и их метаболитов (более 20 образцов)</t>
  </si>
  <si>
    <t>5200203</t>
  </si>
  <si>
    <t>Определение антибиотиков тетрациклиновой группы</t>
  </si>
  <si>
    <t>5200204</t>
  </si>
  <si>
    <t>Определение антибиотиков тетрациклиновой группы (5-9 образцов)</t>
  </si>
  <si>
    <t>5200205</t>
  </si>
  <si>
    <t>Определение антибиотиков тетрациклиновой группы (10-19 образцов)</t>
  </si>
  <si>
    <t>5200206</t>
  </si>
  <si>
    <t>Определение антибиотиков тетрациклиновой группы (более 20 образцов)</t>
  </si>
  <si>
    <t>5200207</t>
  </si>
  <si>
    <t>Определение стильбенов</t>
  </si>
  <si>
    <t>5200208</t>
  </si>
  <si>
    <t>Определение стильбенов (5-9 образцов)</t>
  </si>
  <si>
    <t>5200209</t>
  </si>
  <si>
    <t>Определение стильбенов  (10-19 образцов)</t>
  </si>
  <si>
    <t>5200210</t>
  </si>
  <si>
    <t>Определение стильбенов  (более 20 образцов)</t>
  </si>
  <si>
    <t>5200211</t>
  </si>
  <si>
    <t>Определение стероидов</t>
  </si>
  <si>
    <t>5200212</t>
  </si>
  <si>
    <t>Определение стероидов (5-9 образцов)</t>
  </si>
  <si>
    <t>5200213</t>
  </si>
  <si>
    <t>Определение стероидов (10-19 образцов)</t>
  </si>
  <si>
    <t>5200214</t>
  </si>
  <si>
    <t>Определение стероидов (более 20 образцов)</t>
  </si>
  <si>
    <t>5200215</t>
  </si>
  <si>
    <t>Определение хлорамфеникола</t>
  </si>
  <si>
    <t>5200216</t>
  </si>
  <si>
    <t>Определение хлорамфеникола (5-9 образцов)</t>
  </si>
  <si>
    <t>5200217</t>
  </si>
  <si>
    <t xml:space="preserve">Определение хлорамфеникола (10-19 образцов) </t>
  </si>
  <si>
    <t>5200218</t>
  </si>
  <si>
    <t>Определение хлорамфеникола (более 20 образцов)</t>
  </si>
  <si>
    <t>5200219</t>
  </si>
  <si>
    <t>Определение антибиотиков пенициллиновой группы</t>
  </si>
  <si>
    <t>5200220</t>
  </si>
  <si>
    <t>Определение антибиотиков пенициллиновой группы (5-9 образцов)</t>
  </si>
  <si>
    <t>5200221</t>
  </si>
  <si>
    <t>Определение антибиотиков пенициллиновой группы (10-19 образцов)</t>
  </si>
  <si>
    <t>5200222</t>
  </si>
  <si>
    <t>Определение антибиотиков пенициллиновой группы (более 20 образцов)</t>
  </si>
  <si>
    <t>5200223</t>
  </si>
  <si>
    <t>Определение наличия сухого молока в продуктах питания</t>
  </si>
  <si>
    <t>5200224</t>
  </si>
  <si>
    <t>Определения сульфаниламидов</t>
  </si>
  <si>
    <t>5200225</t>
  </si>
  <si>
    <t>Определения сульфаниламидов (5-9 образцов)</t>
  </si>
  <si>
    <t>5200226</t>
  </si>
  <si>
    <t>Определения сульфаниламидов (10-20 образцов)</t>
  </si>
  <si>
    <t>5200227</t>
  </si>
  <si>
    <t>Определения сульфаниламидов (более 20 образцов)</t>
  </si>
  <si>
    <t>5200228</t>
  </si>
  <si>
    <t>Определение  микотоксина патулин</t>
  </si>
  <si>
    <t>5200229</t>
  </si>
  <si>
    <t>Определение остаточного содержания антибиотиков тетрациклиновой группы</t>
  </si>
  <si>
    <t>5200230</t>
  </si>
  <si>
    <t>Определения остаточного содержания аминогликозидов</t>
  </si>
  <si>
    <t>5200231</t>
  </si>
  <si>
    <t>5200232</t>
  </si>
  <si>
    <t>Определение остаточного содержания пенициллинов, амфениколов</t>
  </si>
  <si>
    <t>5200233</t>
  </si>
  <si>
    <t>Определение остаточных количеств 2,4-дихлорфеноксиуксусной кислоты (2,4-Д) в воде, почве, фураже, продуктах питания растительного и животного происхождения.</t>
  </si>
  <si>
    <t>5200234</t>
  </si>
  <si>
    <t>Определение содержания афлатоксина М1 в молоке и молочных продуктах</t>
  </si>
  <si>
    <t>5200235</t>
  </si>
  <si>
    <t>Определение бацитрацина</t>
  </si>
  <si>
    <t>5200236</t>
  </si>
  <si>
    <t>Определение бацитрацина  -  (5-9 образцов)</t>
  </si>
  <si>
    <t>5200237</t>
  </si>
  <si>
    <t>Определение бацитрацина   (10-20 образцов)</t>
  </si>
  <si>
    <t>5200238</t>
  </si>
  <si>
    <t>Определение бацитрацина   (более 20 образцов)</t>
  </si>
  <si>
    <t>5200239</t>
  </si>
  <si>
    <t>Определение колистина</t>
  </si>
  <si>
    <t>5200240</t>
  </si>
  <si>
    <t>5200241</t>
  </si>
  <si>
    <t>Определение хлорамфениколов</t>
  </si>
  <si>
    <t>5200242</t>
  </si>
  <si>
    <t>Определение линкомицина</t>
  </si>
  <si>
    <t>5200243</t>
  </si>
  <si>
    <t>Определение метронидазолов</t>
  </si>
  <si>
    <t>5200244</t>
  </si>
  <si>
    <t>5200245</t>
  </si>
  <si>
    <t>5200246</t>
  </si>
  <si>
    <t>Определение тетрациклина</t>
  </si>
  <si>
    <t>5200247</t>
  </si>
  <si>
    <t>5200248</t>
  </si>
  <si>
    <t>5200249</t>
  </si>
  <si>
    <t>Определение инсектоакарицидов в продукции животного происхождения</t>
  </si>
  <si>
    <t>5200250</t>
  </si>
  <si>
    <t>Определение полипептидных антибиотиков в продукции животноводства</t>
  </si>
  <si>
    <t>5200251</t>
  </si>
  <si>
    <t>5200252</t>
  </si>
  <si>
    <t>Определение нитроимидазолов</t>
  </si>
  <si>
    <t>5200253</t>
  </si>
  <si>
    <t>Определение ОКП метаболитов нитрофуранов</t>
  </si>
  <si>
    <t>5200254</t>
  </si>
  <si>
    <t>5200255</t>
  </si>
  <si>
    <t>Весовой-расчетный</t>
  </si>
  <si>
    <t>5200256</t>
  </si>
  <si>
    <t>Определение золы в пересчёте на абсолютно сухое вещество в жмыхах, шротах и горчичном порошке</t>
  </si>
  <si>
    <t>5200257</t>
  </si>
  <si>
    <t>Определение массовой доли белковых веществ макрометодом в рыбе</t>
  </si>
  <si>
    <t>5200258</t>
  </si>
  <si>
    <t>Определение зольности в муке и отрубей в пересчёте на сухое вещество</t>
  </si>
  <si>
    <t>5200259</t>
  </si>
  <si>
    <t>Определение влажности в макаронных изделиях</t>
  </si>
  <si>
    <t>5200260</t>
  </si>
  <si>
    <t>Определение содержания золы в пересчете на абсолютно сухое вещество в кормовых дрожжах</t>
  </si>
  <si>
    <t>5200261</t>
  </si>
  <si>
    <t xml:space="preserve">Определение массовой доли сырого протеина в пересчете на А.С.В. в кормовых дрожжах </t>
  </si>
  <si>
    <t>5200262</t>
  </si>
  <si>
    <t>Определение содержания сырой золы в кормах, комбикормах</t>
  </si>
  <si>
    <t>5200263</t>
  </si>
  <si>
    <t>Определение массовой доли сухих веществ в продуктах переработки фруктов и овощей, соковой продукции из фруктов и овощей</t>
  </si>
  <si>
    <t>5200264</t>
  </si>
  <si>
    <t>Определение массовой доли жира в пересчете на сухое вещество в яичных продуктах</t>
  </si>
  <si>
    <t>Экстракционный</t>
  </si>
  <si>
    <t>5200265</t>
  </si>
  <si>
    <t>Определение массовой доли белковых веществ в пересчете на сухое вещество в яичных продуктах</t>
  </si>
  <si>
    <t>5200269</t>
  </si>
  <si>
    <t>5200270</t>
  </si>
  <si>
    <t>Определение аллергена (арахис)</t>
  </si>
  <si>
    <t>5200271</t>
  </si>
  <si>
    <t>Определение аллергена (глиадин)</t>
  </si>
  <si>
    <t>5200272</t>
  </si>
  <si>
    <t>Определение аллергена (молочный белок)</t>
  </si>
  <si>
    <t>5200273</t>
  </si>
  <si>
    <t>Определение кленбутерола</t>
  </si>
  <si>
    <t>5200274</t>
  </si>
  <si>
    <t>Определение остаточного содержания антгельминтиков</t>
  </si>
  <si>
    <t>5200275</t>
  </si>
  <si>
    <t>Определение антгельминтиков в рыбе</t>
  </si>
  <si>
    <t>5200276</t>
  </si>
  <si>
    <t>Определение остаточного содержания макроциклических лактонов</t>
  </si>
  <si>
    <t>5200277</t>
  </si>
  <si>
    <t>Определение остаточного содержания цефалоспоринов</t>
  </si>
  <si>
    <t>5200278</t>
  </si>
  <si>
    <t>Определение остаточного содержания метаболитов карбадокса и олаквиндокса</t>
  </si>
  <si>
    <t>5200279</t>
  </si>
  <si>
    <t>5200280</t>
  </si>
  <si>
    <t>Определение глифосата и продуктов его метаболизма в кормах и кормовом сырье</t>
  </si>
  <si>
    <t>5200281</t>
  </si>
  <si>
    <t>Определение микотоксинов (49 показателей, в т.ч. патулин)</t>
  </si>
  <si>
    <t>5200282</t>
  </si>
  <si>
    <t>Определение остаточного содержания макролидов, линкозамидов и плевромутилинов</t>
  </si>
  <si>
    <t>5200283</t>
  </si>
  <si>
    <t>Определение содержания антипротозойных препаратов в пищевой продукции и кормах</t>
  </si>
  <si>
    <t>5200284</t>
  </si>
  <si>
    <t>Определение ксенобиотиков в мёде</t>
  </si>
  <si>
    <t>5200285</t>
  </si>
  <si>
    <t>Определение содержания глифосата и продукта его метаболизма в продукции животноводства</t>
  </si>
  <si>
    <t>5200286</t>
  </si>
  <si>
    <t>Определение содержания глюфосината, глифосата и его метаболита</t>
  </si>
  <si>
    <t>5200287</t>
  </si>
  <si>
    <t>5200288</t>
  </si>
  <si>
    <t>5200289</t>
  </si>
  <si>
    <t>Определение остаточного содержания амфеникола</t>
  </si>
  <si>
    <t>5200290</t>
  </si>
  <si>
    <t>5200291</t>
  </si>
  <si>
    <t>5200292</t>
  </si>
  <si>
    <t>5200293</t>
  </si>
  <si>
    <t>5200294</t>
  </si>
  <si>
    <t>5200295</t>
  </si>
  <si>
    <t>5200296</t>
  </si>
  <si>
    <t>5200297</t>
  </si>
  <si>
    <t>5200298</t>
  </si>
  <si>
    <t>Выполнение испытаний кормов</t>
  </si>
  <si>
    <t>5200299</t>
  </si>
  <si>
    <t>ОМЧ - Общая бактериальная обсемененность</t>
  </si>
  <si>
    <t>5200300</t>
  </si>
  <si>
    <t>5200301</t>
  </si>
  <si>
    <t>5200302</t>
  </si>
  <si>
    <t>Массовая доля жира и экстрактивных веществ</t>
  </si>
  <si>
    <t>5200303</t>
  </si>
  <si>
    <t>5200304</t>
  </si>
  <si>
    <t>5200305</t>
  </si>
  <si>
    <t>5200306</t>
  </si>
  <si>
    <t>Массовая доля микроэлементов (медь, цинк, марганец, железо, кобальт)</t>
  </si>
  <si>
    <t>5200307</t>
  </si>
  <si>
    <t>5200308</t>
  </si>
  <si>
    <t>5200309</t>
  </si>
  <si>
    <t>Массовая доля золы, нерастворимой в соляной кислоте</t>
  </si>
  <si>
    <t>5200310</t>
  </si>
  <si>
    <t>5200311</t>
  </si>
  <si>
    <t>Массовая доля сырой клетчатки</t>
  </si>
  <si>
    <t>5200312</t>
  </si>
  <si>
    <t>Массовая доля нитратов</t>
  </si>
  <si>
    <t>5200313</t>
  </si>
  <si>
    <t>Массовая доля нитритов</t>
  </si>
  <si>
    <t>5200314</t>
  </si>
  <si>
    <t>Остаточное количество пестицидов</t>
  </si>
  <si>
    <t xml:space="preserve">ГЖХ-МС </t>
  </si>
  <si>
    <t>5200315</t>
  </si>
  <si>
    <t>Токсичные элементы (кадмий, свинец)</t>
  </si>
  <si>
    <t>Выполнение испытаний воды питьевой, природной, сточной</t>
  </si>
  <si>
    <t>5200316</t>
  </si>
  <si>
    <t>ОМЧ - общая бактериальная обсемененность</t>
  </si>
  <si>
    <t>5200317</t>
  </si>
  <si>
    <t>ОКБ - общие (обобщённые) колиформные бактерии</t>
  </si>
  <si>
    <t>5200318</t>
  </si>
  <si>
    <t>ТКБ вода питьевая, поверхностные водоемы, сточная</t>
  </si>
  <si>
    <t>5200319</t>
  </si>
  <si>
    <t>ОКБ, ТКБ - вода питьевая, поверхностные водоемы, сточная</t>
  </si>
  <si>
    <t>5200320</t>
  </si>
  <si>
    <t>5200321</t>
  </si>
  <si>
    <t>Возбудители кишечных инфекций</t>
  </si>
  <si>
    <t>5200322</t>
  </si>
  <si>
    <t>5200323</t>
  </si>
  <si>
    <t>Psevdomonas aeruginose</t>
  </si>
  <si>
    <t>5200324</t>
  </si>
  <si>
    <t>5200325</t>
  </si>
  <si>
    <t>5200326</t>
  </si>
  <si>
    <t>Escherichia coli ГОСТ 31955.1</t>
  </si>
  <si>
    <t>5200327</t>
  </si>
  <si>
    <t xml:space="preserve">Escherichia coli МУК 4.2.1884-04 </t>
  </si>
  <si>
    <t>5200328</t>
  </si>
  <si>
    <t>5200329</t>
  </si>
  <si>
    <t>5200330</t>
  </si>
  <si>
    <t>5200331</t>
  </si>
  <si>
    <t>5200332</t>
  </si>
  <si>
    <t>5200333</t>
  </si>
  <si>
    <t>5200334</t>
  </si>
  <si>
    <t>Железо общее</t>
  </si>
  <si>
    <t>фотометрия</t>
  </si>
  <si>
    <t>5200335</t>
  </si>
  <si>
    <t>5200336</t>
  </si>
  <si>
    <t>Аммиак и ионы аммония</t>
  </si>
  <si>
    <t>5200337</t>
  </si>
  <si>
    <t>5200338</t>
  </si>
  <si>
    <t>Нитриты</t>
  </si>
  <si>
    <t>5200339</t>
  </si>
  <si>
    <t>5200340</t>
  </si>
  <si>
    <t>5200341</t>
  </si>
  <si>
    <t>5200342</t>
  </si>
  <si>
    <t>Алюминий</t>
  </si>
  <si>
    <t>5200343</t>
  </si>
  <si>
    <t>Бор</t>
  </si>
  <si>
    <t>5200344</t>
  </si>
  <si>
    <t>5200345</t>
  </si>
  <si>
    <t>5200346</t>
  </si>
  <si>
    <t>5200347</t>
  </si>
  <si>
    <t>5200348</t>
  </si>
  <si>
    <t>5200349</t>
  </si>
  <si>
    <t>Нефтепродукты - флюорат</t>
  </si>
  <si>
    <t>5200350</t>
  </si>
  <si>
    <t>5200351</t>
  </si>
  <si>
    <t>Поверхностно-активные вещества, анионоактивные (ПАВ)</t>
  </si>
  <si>
    <t>5200352</t>
  </si>
  <si>
    <t>5200353</t>
  </si>
  <si>
    <t>Формальдегид</t>
  </si>
  <si>
    <t>5200354</t>
  </si>
  <si>
    <t>5200355</t>
  </si>
  <si>
    <t>Определение жиров в воде гравиметрией</t>
  </si>
  <si>
    <t>5200356</t>
  </si>
  <si>
    <t>5200357</t>
  </si>
  <si>
    <t>Кремний</t>
  </si>
  <si>
    <t>5200358</t>
  </si>
  <si>
    <t>5200359</t>
  </si>
  <si>
    <t>Взвешенные вещества</t>
  </si>
  <si>
    <t>5200360</t>
  </si>
  <si>
    <t>Растворенный кислород</t>
  </si>
  <si>
    <t>5200361</t>
  </si>
  <si>
    <t>ХПК</t>
  </si>
  <si>
    <t>5200362</t>
  </si>
  <si>
    <t>Определение карбонатов</t>
  </si>
  <si>
    <t>5200363</t>
  </si>
  <si>
    <t>Определение гидрокарбонатов</t>
  </si>
  <si>
    <t>5200364</t>
  </si>
  <si>
    <t>5200365</t>
  </si>
  <si>
    <t>Определение натрия</t>
  </si>
  <si>
    <t>5200366</t>
  </si>
  <si>
    <t>Хром общий</t>
  </si>
  <si>
    <t>5200367</t>
  </si>
  <si>
    <t>Хром шестивалентный</t>
  </si>
  <si>
    <t>5200368</t>
  </si>
  <si>
    <t>Массовой концентрации фторид-ионов</t>
  </si>
  <si>
    <t>5200369</t>
  </si>
  <si>
    <t>Удельной электрической проводимости</t>
  </si>
  <si>
    <t>5200370</t>
  </si>
  <si>
    <t>Выполнение испытаний по определению % ДВ</t>
  </si>
  <si>
    <t>5200371</t>
  </si>
  <si>
    <t>Определение % ДВ простого пестицида - методы ГЖХ, ВЭЖХ</t>
  </si>
  <si>
    <t>ГХ, ВЭЖХ</t>
  </si>
  <si>
    <t>5200372</t>
  </si>
  <si>
    <t>Определение % ДВ сложного пестицида - методы ГЖХ, ВЭЖХ</t>
  </si>
  <si>
    <t>5200373</t>
  </si>
  <si>
    <t>Определение % ДВ пестицида хроматомасс - с использованием масс-детектора</t>
  </si>
  <si>
    <t>Прочие исследования</t>
  </si>
  <si>
    <t>5200374</t>
  </si>
  <si>
    <t>5200375</t>
  </si>
  <si>
    <t>Титрируемая кислотность в овощных салатах</t>
  </si>
  <si>
    <t>5200376</t>
  </si>
  <si>
    <t>Нитраты в растительной продукции</t>
  </si>
  <si>
    <t>5200377</t>
  </si>
  <si>
    <t>Определение  микотоксинов. Охратоксин А</t>
  </si>
  <si>
    <t>5200378</t>
  </si>
  <si>
    <t>Определение  микотоксинов. ДОН, Зеараленон</t>
  </si>
  <si>
    <t>5200379</t>
  </si>
  <si>
    <t>Определение  содержания афлатоксинов В1; В2;  G1;  G2 - метод ВЭЖХ</t>
  </si>
  <si>
    <t>5200380</t>
  </si>
  <si>
    <t>Растворимость в сухих яичных продуктах</t>
  </si>
  <si>
    <t>Выполнение испытаний органических удобрений</t>
  </si>
  <si>
    <t>5200381</t>
  </si>
  <si>
    <t>Определение общего фосфора в органических удобрениях (в торфах)</t>
  </si>
  <si>
    <t>5200382</t>
  </si>
  <si>
    <t>Определение общего калия в органических удобрениях (в торфах)</t>
  </si>
  <si>
    <t>5200383</t>
  </si>
  <si>
    <t>Определение органического вещества в органических удобрениях</t>
  </si>
  <si>
    <t>5200384</t>
  </si>
  <si>
    <t>Определение влаги и сухого остатка в органических удобрениях</t>
  </si>
  <si>
    <t>5200385</t>
  </si>
  <si>
    <t>Определение общего азота в органических удобрениях (в почвах)</t>
  </si>
  <si>
    <t>5200386</t>
  </si>
  <si>
    <t>Определение аммонийного азота в органических удобрениях</t>
  </si>
  <si>
    <t>5200387</t>
  </si>
  <si>
    <t>Определение рН в органических удобрениях</t>
  </si>
  <si>
    <t>5200388</t>
  </si>
  <si>
    <t>Определение золы в органических удобрениях</t>
  </si>
  <si>
    <t>1.3. Молекулярные исследования (исследования методом ПЦР)</t>
  </si>
  <si>
    <t>5200391</t>
  </si>
  <si>
    <t>Количественное определение ГМО в образцах пищевой продукции, продовольственного сырья, кормов методом ПЦР-РВ</t>
  </si>
  <si>
    <t>5200392</t>
  </si>
  <si>
    <t xml:space="preserve">Определение содержания ДНК  животных, растений в пищевых продуктах, кормах (метод ПЦР)  </t>
  </si>
  <si>
    <t>1.4. Радиологические исследования</t>
  </si>
  <si>
    <t>5200393</t>
  </si>
  <si>
    <t>Определение радионуклидов: содержания стронция-90</t>
  </si>
  <si>
    <t>Радиометрический</t>
  </si>
  <si>
    <t>5200394</t>
  </si>
  <si>
    <t>Определение радионуклидов: содержания цезия-137</t>
  </si>
  <si>
    <t>5200395</t>
  </si>
  <si>
    <t>Определение суммарной альфа-активности радионуклидов в воде</t>
  </si>
  <si>
    <t>5200396</t>
  </si>
  <si>
    <t>Определение радионуклидов</t>
  </si>
  <si>
    <t>1.5. Исследования почвенных образцов</t>
  </si>
  <si>
    <t>5200397</t>
  </si>
  <si>
    <t>Бактерилогические исследования почвы: патогенные бактерии, в т.ч. сальмонеллы</t>
  </si>
  <si>
    <t>5200398</t>
  </si>
  <si>
    <t>Бактерилогические исследования почвы: Энтерококки</t>
  </si>
  <si>
    <t>5200399</t>
  </si>
  <si>
    <t>Бактерилогические исследования почвы: ОКБ - общие (обобщённые) колиформные бактерии</t>
  </si>
  <si>
    <t>5200400</t>
  </si>
  <si>
    <t>Определение подвижных соединений калия по методу Кирсанова</t>
  </si>
  <si>
    <t>5200401</t>
  </si>
  <si>
    <t>Определение подвижных соединений фосфора по методу Кирсанову</t>
  </si>
  <si>
    <t>5200402</t>
  </si>
  <si>
    <t>5200403</t>
  </si>
  <si>
    <t>Определение содержания карбоната и бикарбоната в водной вытяжке</t>
  </si>
  <si>
    <t>5200404</t>
  </si>
  <si>
    <t>Определение  удельной электрической проводимости</t>
  </si>
  <si>
    <t>5200405</t>
  </si>
  <si>
    <t>5200406</t>
  </si>
  <si>
    <t>Определение обменного аммония</t>
  </si>
  <si>
    <t>5200407</t>
  </si>
  <si>
    <t>5200408</t>
  </si>
  <si>
    <t>5200409</t>
  </si>
  <si>
    <t>Определение обменного магния - титриметрический метод</t>
  </si>
  <si>
    <t>5200410</t>
  </si>
  <si>
    <t>Определение обменного кальция</t>
  </si>
  <si>
    <t>5200411</t>
  </si>
  <si>
    <t>Определение обменной кислотности - титриметрический метод</t>
  </si>
  <si>
    <t>5200412</t>
  </si>
  <si>
    <t>5200413</t>
  </si>
  <si>
    <t>Определение суммы поглощенных оснований в почве</t>
  </si>
  <si>
    <t>5200414</t>
  </si>
  <si>
    <t>Определение гидролитической кислотности в почве</t>
  </si>
  <si>
    <t>5200415</t>
  </si>
  <si>
    <t>Торф. Определение влаги</t>
  </si>
  <si>
    <t>5200416</t>
  </si>
  <si>
    <t>Торф. Определение зольности</t>
  </si>
  <si>
    <t>5200417</t>
  </si>
  <si>
    <t>Торф. Определение обменной кислотности</t>
  </si>
  <si>
    <t>5200418</t>
  </si>
  <si>
    <t>Торф.  Определение активной кислотности</t>
  </si>
  <si>
    <t>5200419</t>
  </si>
  <si>
    <t>5200420</t>
  </si>
  <si>
    <t>Определение массовой доли нефтепродуктов</t>
  </si>
  <si>
    <t>Флюориметрический</t>
  </si>
  <si>
    <t>5200421</t>
  </si>
  <si>
    <t>5200422</t>
  </si>
  <si>
    <t>5200423</t>
  </si>
  <si>
    <t>Определение валового содержания кадмия, свинца, никеля, меди, цинка</t>
  </si>
  <si>
    <t>5200424</t>
  </si>
  <si>
    <t>Определение подвижных форм кадмия, свинца, никеля, меди, цинка, железа</t>
  </si>
  <si>
    <t>5200425</t>
  </si>
  <si>
    <t xml:space="preserve">Определение валового содержания тяжелых металлов </t>
  </si>
  <si>
    <t>5200426</t>
  </si>
  <si>
    <t>Определение подвижных форм  тяжелых металлов</t>
  </si>
  <si>
    <t>5200427</t>
  </si>
  <si>
    <t>5200428</t>
  </si>
  <si>
    <t xml:space="preserve">Эффективная удельная активность естественных радионуклидов - метод радиометрический </t>
  </si>
  <si>
    <t>5200429</t>
  </si>
  <si>
    <t>Определение пестицидов (1 наименование) - метод ГЖХ,  метод ВЭЖХ</t>
  </si>
  <si>
    <t>5200430</t>
  </si>
  <si>
    <t>Определение рН водной вытяжки вскрышных и вмещающих пород</t>
  </si>
  <si>
    <t>5200431</t>
  </si>
  <si>
    <t>Определение подвижных соединений калия - метод Чирикова в модификации ЦИНАО</t>
  </si>
  <si>
    <t>5200432</t>
  </si>
  <si>
    <t>Определение подвижных соединений фосфора - метод Чирикова в модификации ЦИНАО</t>
  </si>
  <si>
    <t>5200433</t>
  </si>
  <si>
    <t>Метод определения обменного натрия, калия</t>
  </si>
  <si>
    <t>5200434</t>
  </si>
  <si>
    <t>Комплексонометрическое определение обменного кальция</t>
  </si>
  <si>
    <t>5200435</t>
  </si>
  <si>
    <t>Комплексонометрическое определение обменного (подвижного) магния</t>
  </si>
  <si>
    <t>5200436</t>
  </si>
  <si>
    <t>Определение подвижной серы - метод ЦИНАО</t>
  </si>
  <si>
    <t>5200437</t>
  </si>
  <si>
    <t>Определение гранулометрического (зернового) и микроагрегатного состава - ситовой метод</t>
  </si>
  <si>
    <t>5200438</t>
  </si>
  <si>
    <t>Определение влажности (в т.ч.  гигроскопической) грунта - метод высушивания до постоянной массы</t>
  </si>
  <si>
    <t>5200439</t>
  </si>
  <si>
    <t>Определение рН и плотного остатка водной вытяжки. Измерение рН</t>
  </si>
  <si>
    <t xml:space="preserve">1.6. Исследования в области качества зерна и продуктов его переработки </t>
  </si>
  <si>
    <t>Выполнение испытаний по качеству протравливания зерна</t>
  </si>
  <si>
    <t>5200440</t>
  </si>
  <si>
    <t>Качество протравливания зерна пестицидами - методы ГЖХ, ВЭЖХ</t>
  </si>
  <si>
    <t>Определение качества зерна и продуктов его переработки</t>
  </si>
  <si>
    <t>5200441</t>
  </si>
  <si>
    <t>Определение массовой доли белка по Кьельдалю в зерне и продуктах переработки</t>
  </si>
  <si>
    <t>5200442</t>
  </si>
  <si>
    <t>Определение зараженности вредителями: зерна злаковых культур</t>
  </si>
  <si>
    <t>5200443</t>
  </si>
  <si>
    <t>Определение зараженности вредителями: зерна зернобобовых культур</t>
  </si>
  <si>
    <t>5200444</t>
  </si>
  <si>
    <t>Определение зараженности вредителями: муки</t>
  </si>
  <si>
    <t>5200445</t>
  </si>
  <si>
    <t>Определение зараженности вредителями: крупы</t>
  </si>
  <si>
    <t>5200446</t>
  </si>
  <si>
    <t>Определение зараженности вредителями: масличных культур</t>
  </si>
  <si>
    <t>5200447</t>
  </si>
  <si>
    <t>Определение зараженности вредителями: комбикормов и их компонентов, жмыхов, шротов</t>
  </si>
  <si>
    <t>5200448</t>
  </si>
  <si>
    <t>Определение металломагнитной примеси: зерна</t>
  </si>
  <si>
    <t>ручное выделение металломагнитной примеси</t>
  </si>
  <si>
    <t>5200449</t>
  </si>
  <si>
    <t>Определение металломагнитной примеси: муки, крупы</t>
  </si>
  <si>
    <t>5200450</t>
  </si>
  <si>
    <t>Определение металломагнитной примеси: комбикорма</t>
  </si>
  <si>
    <t>5200451</t>
  </si>
  <si>
    <t>Весовой</t>
  </si>
  <si>
    <t>5200452</t>
  </si>
  <si>
    <t>Определение влажности: зерна, комбикормов</t>
  </si>
  <si>
    <t>5200453</t>
  </si>
  <si>
    <t>Определение влажности: муки, крупы</t>
  </si>
  <si>
    <t>5200454</t>
  </si>
  <si>
    <t>Определение органолептических показателей: цвет зерна</t>
  </si>
  <si>
    <t>5200455</t>
  </si>
  <si>
    <t>Определение органолептических показателей: цвет муки</t>
  </si>
  <si>
    <t>5200456</t>
  </si>
  <si>
    <t>Определение органолептических показателей: цвет крупы, комбикорма</t>
  </si>
  <si>
    <t>5200457</t>
  </si>
  <si>
    <t>Определение запаха в зерне</t>
  </si>
  <si>
    <t>5200458</t>
  </si>
  <si>
    <t>Определение запаха муки, крупы</t>
  </si>
  <si>
    <t>5200459</t>
  </si>
  <si>
    <t>5200460</t>
  </si>
  <si>
    <t>Определение вкуса муки, крупы</t>
  </si>
  <si>
    <t>5200461</t>
  </si>
  <si>
    <t>ручное выделения примесей</t>
  </si>
  <si>
    <t>5200462</t>
  </si>
  <si>
    <t>5200463</t>
  </si>
  <si>
    <t>5200464</t>
  </si>
  <si>
    <t>5200465</t>
  </si>
  <si>
    <t>Определение общего и фракционного содержания сорной и масличной примесей</t>
  </si>
  <si>
    <t>5200466</t>
  </si>
  <si>
    <t>5200467</t>
  </si>
  <si>
    <t>Определение массы 1000 зерен</t>
  </si>
  <si>
    <t>5200468</t>
  </si>
  <si>
    <t>5200469</t>
  </si>
  <si>
    <t>5200470</t>
  </si>
  <si>
    <t>5200471</t>
  </si>
  <si>
    <t>Определение массовой доли ядра в зерне</t>
  </si>
  <si>
    <t>5200472</t>
  </si>
  <si>
    <t>Определение количества и качества клейковины: в зерне</t>
  </si>
  <si>
    <t>5200473</t>
  </si>
  <si>
    <t>Определение количества и качества клейковины: в муке</t>
  </si>
  <si>
    <t>5200474</t>
  </si>
  <si>
    <t>Определение числа падения: в зерне</t>
  </si>
  <si>
    <t>5200475</t>
  </si>
  <si>
    <t>Определение числа падения: в муке</t>
  </si>
  <si>
    <t>5200476</t>
  </si>
  <si>
    <t>Определение зольности: в зерне</t>
  </si>
  <si>
    <t>5200477</t>
  </si>
  <si>
    <t>Определение зольности: в муке</t>
  </si>
  <si>
    <t>5200478</t>
  </si>
  <si>
    <t>Определение белизны</t>
  </si>
  <si>
    <t>5200479</t>
  </si>
  <si>
    <t>Определение крупности и номера: помола и номера крупы</t>
  </si>
  <si>
    <t>5200480</t>
  </si>
  <si>
    <t>Определение крупности и номера: зерна</t>
  </si>
  <si>
    <t>5200481</t>
  </si>
  <si>
    <t>Определение крупности и номера: помола муки</t>
  </si>
  <si>
    <t>5200482</t>
  </si>
  <si>
    <t>Определение крупности и номера: комбикормов</t>
  </si>
  <si>
    <t>5200483</t>
  </si>
  <si>
    <t>5200484</t>
  </si>
  <si>
    <t>5200485</t>
  </si>
  <si>
    <t>Определение глютинозных, красных и пожелтевших зерен риса</t>
  </si>
  <si>
    <t>5200486</t>
  </si>
  <si>
    <t>Определение недодира</t>
  </si>
  <si>
    <t>5200487</t>
  </si>
  <si>
    <t>Определение развариваемости крупы и хлопьев</t>
  </si>
  <si>
    <t>5200488</t>
  </si>
  <si>
    <t>5200489</t>
  </si>
  <si>
    <t>Определение посторонних примесей (в жмыхах, шротах)</t>
  </si>
  <si>
    <t>5200490</t>
  </si>
  <si>
    <t>Исследования зерна для подтверждения оценки соответствия (в соответствии ТР ТС)</t>
  </si>
  <si>
    <t>5200491</t>
  </si>
  <si>
    <t>Исследования зерна для подтверждения оценки соответствия (до 5 - ДВ пестицидных препаратов)</t>
  </si>
  <si>
    <t>органолептический, воздушно-тепловой, метод отмывки, метод ручного выделения примесей, весовой,визуальный, титриметрический, хроматографический, радиологический, атомно-абсорбционный, ИФА</t>
  </si>
  <si>
    <t>5200492</t>
  </si>
  <si>
    <t>Исследования зерна для подтверждения оценки соответствия (от 6 - ДВ пестицидных препаратов)</t>
  </si>
  <si>
    <t>5200493</t>
  </si>
  <si>
    <t>Исследования масличных культур для подтверждения оценки соответствия</t>
  </si>
  <si>
    <t>органолептический,воздушно-тепловой, метод ручного выделения примесей,весовой,визуальный,экстракционный,титриметрический,хроматографический,радиологический,атомно-абсорбционный,ИФА</t>
  </si>
  <si>
    <t>5200494</t>
  </si>
  <si>
    <t>Исследования овощных культур для  подтверждения оценки соответствия</t>
  </si>
  <si>
    <t>ААС,хроматография, метод исследования смывов без применения флотационных растворов</t>
  </si>
  <si>
    <t>5200495</t>
  </si>
  <si>
    <t>Определение качества сырой клейковины в зерне</t>
  </si>
  <si>
    <t>5200496</t>
  </si>
  <si>
    <t>Определение количества сырой клейковины в зерне</t>
  </si>
  <si>
    <t>5200497</t>
  </si>
  <si>
    <t xml:space="preserve">Определение явно выраженной зерновой примеси </t>
  </si>
  <si>
    <t>5200498</t>
  </si>
  <si>
    <t>Определение содержания особо учитываемой примеси (галька)</t>
  </si>
  <si>
    <t>5200499</t>
  </si>
  <si>
    <t>Определение трудноотделимой примеси (овсюг, татарская гречиха)</t>
  </si>
  <si>
    <t>5200500</t>
  </si>
  <si>
    <t>Определение содержания вредной примеси  (вязеля разноцветного)</t>
  </si>
  <si>
    <t>5200501</t>
  </si>
  <si>
    <t>Определение содержания вредной примеси (софоры лисохвостной и термопсиса ланцетного)</t>
  </si>
  <si>
    <t>5200502</t>
  </si>
  <si>
    <t>Определение содержания вредной примеси  (плевела опьяняющего)</t>
  </si>
  <si>
    <t>5200503</t>
  </si>
  <si>
    <t>Определение содержания вредной примеси (гелиотропа опушенноплодного и триходесмы седой)</t>
  </si>
  <si>
    <t>5200504</t>
  </si>
  <si>
    <t>Определение содержания вредной примеси (горчака ползучего)</t>
  </si>
  <si>
    <t>5200505</t>
  </si>
  <si>
    <t>Определение содержания вредной примеси (куколя)</t>
  </si>
  <si>
    <t>5200506</t>
  </si>
  <si>
    <t>Определение содержания особо учитываемой примеси ( головневые зерна)</t>
  </si>
  <si>
    <t>5200507</t>
  </si>
  <si>
    <t>Определение содержания вредной примеси (спорынья и головня)</t>
  </si>
  <si>
    <t>5200508</t>
  </si>
  <si>
    <t>Определение испорченных и поврежденных зерен</t>
  </si>
  <si>
    <t>5200509</t>
  </si>
  <si>
    <t>Определение минеральной примеси</t>
  </si>
  <si>
    <t>5200510</t>
  </si>
  <si>
    <t xml:space="preserve">Определение явно выраженной сорной примеси </t>
  </si>
  <si>
    <t>5200511</t>
  </si>
  <si>
    <t>5200512</t>
  </si>
  <si>
    <t>Определение пористости в ХБИ</t>
  </si>
  <si>
    <t>1.7. Исследования в области семеноводства</t>
  </si>
  <si>
    <t>Оформление документов на оказание услуг: бланка сертификата качества</t>
  </si>
  <si>
    <t>Оформление документов на оказание услуг: бланка сертификата СемСтандарт</t>
  </si>
  <si>
    <t>Акт полевой апробации</t>
  </si>
  <si>
    <t>Проведение анализов по оценке качества семян:</t>
  </si>
  <si>
    <t>Определение: влажности</t>
  </si>
  <si>
    <t>Определение: цвета, запаха семян</t>
  </si>
  <si>
    <t>Определение содержания вредных примесей</t>
  </si>
  <si>
    <t>Определение сортовой чистоты методом электрофореза</t>
  </si>
  <si>
    <t>Зерновые культуры</t>
  </si>
  <si>
    <t>Определение всхожести зерновых культур</t>
  </si>
  <si>
    <t>Определение чистоты и отхода семян зерновых культур</t>
  </si>
  <si>
    <t>Травы злаковых</t>
  </si>
  <si>
    <t>Определение всхожести трав злаковых</t>
  </si>
  <si>
    <t>Определение чистоты трав злаковых</t>
  </si>
  <si>
    <t>Содержание семян других видов трав</t>
  </si>
  <si>
    <t>Кукуруза, вика</t>
  </si>
  <si>
    <t>Определение посевных качеств семян, полный анализ</t>
  </si>
  <si>
    <t>визуальный, ручное выделение примесей, воздушно-тепловой</t>
  </si>
  <si>
    <t>Определение всхожести и чистоты</t>
  </si>
  <si>
    <t>визуальный, ручное выделение примесей</t>
  </si>
  <si>
    <t>Свекла, шпинат</t>
  </si>
  <si>
    <t>Основные овощные культуры (томаты, капуста, морковь, редька)</t>
  </si>
  <si>
    <t>Арбуз, дыня, кабачки</t>
  </si>
  <si>
    <t>Клевер</t>
  </si>
  <si>
    <t>Лекарственные травы</t>
  </si>
  <si>
    <t>Цветы</t>
  </si>
  <si>
    <t>Лук-севок, лук-выборок, чеснок (насыпью)</t>
  </si>
  <si>
    <t>Лук-севок, лук-выборок, чеснок (в мешках)</t>
  </si>
  <si>
    <t>Картофель семенной неупакованный</t>
  </si>
  <si>
    <t>Определение посевных качеств семян, картофель семенной неупакованный: до 15 т</t>
  </si>
  <si>
    <t>Определение посевных качеств семян, картофель семенной неупакованный: от 16 до 30 т</t>
  </si>
  <si>
    <t>Определение посевных качеств семян, картофель семенной неупакованный: от 31 до 70 т</t>
  </si>
  <si>
    <t>Определение посевных качеств семян, картофель семенной неупакованный: от 71 до 130 т</t>
  </si>
  <si>
    <t>Определение посевных качеств семян, картофель семенной неупакованный: от 131 до 210 т</t>
  </si>
  <si>
    <t>Определение посевных качеств семян, картофель семенной неупакованный: от 211 до 290 т</t>
  </si>
  <si>
    <t>Определение посевных качеств семян, картофель семенной неупакованный: от 291 до 430 т</t>
  </si>
  <si>
    <t>Определение посевных качеств семян, картофель семенной неупакованный: от 431 до 510 т</t>
  </si>
  <si>
    <t>Картофель, упакованный в мешках</t>
  </si>
  <si>
    <t>Определение посевных качеств семян, картофель упакованный в мешках: до 100 шт.</t>
  </si>
  <si>
    <t>Определение посевных качеств семян, картофель упакованный в мешках: от 101 до 200 шт.</t>
  </si>
  <si>
    <t>Определение посевных качеств семян, картофель упакованный в мешках: от 201 до 600 шт.</t>
  </si>
  <si>
    <t>Определение посевных качеств семян, картофель упакованный в мешках: от 601 до 1400 шт.</t>
  </si>
  <si>
    <t>Определение посевных качеств семян, картофель упакованный в мешках: от 1401 до 2000 шт.</t>
  </si>
  <si>
    <t>1.8. Исследования в области в области фитосанитарии, карантина растений</t>
  </si>
  <si>
    <t>Лабораторная микологическая экспертиза  образцов (проб) средних проб подкарантинной продукции (объектов)</t>
  </si>
  <si>
    <t>5200569</t>
  </si>
  <si>
    <t>Подготовка образца для анализа, семенного материала или вегетативной части:</t>
  </si>
  <si>
    <t>5200570</t>
  </si>
  <si>
    <t>5200571</t>
  </si>
  <si>
    <t>5200572</t>
  </si>
  <si>
    <t>5200573</t>
  </si>
  <si>
    <t>5200574</t>
  </si>
  <si>
    <t>5200575</t>
  </si>
  <si>
    <t>определение зараженности зерновых культур мицелием пыльной головни</t>
  </si>
  <si>
    <t>метод анализа зародышей</t>
  </si>
  <si>
    <t>5200576</t>
  </si>
  <si>
    <t>Идентификация грибов, методом ПЦР</t>
  </si>
  <si>
    <t>5200577</t>
  </si>
  <si>
    <t>Образцов почвы, на рак картофеля</t>
  </si>
  <si>
    <t>5200578</t>
  </si>
  <si>
    <t>подготовка образца</t>
  </si>
  <si>
    <t>анализ семян или вегетативных частей растений на выявление и идентификацию возбудителей бактериальных болезней</t>
  </si>
  <si>
    <t>5200579</t>
  </si>
  <si>
    <t>культурально-морфологическим методом</t>
  </si>
  <si>
    <t>5200580</t>
  </si>
  <si>
    <t>5200581</t>
  </si>
  <si>
    <t>методом ПЦР от 10-20 образцов</t>
  </si>
  <si>
    <t>Лабораторная вирусологическая экспертиза образцов (проб):</t>
  </si>
  <si>
    <t>5200582</t>
  </si>
  <si>
    <t>5200583</t>
  </si>
  <si>
    <t>анализ семян или вегетативных частей растений на выявление и идентификацию возбудителей вирусных болезней  методм ПЦР</t>
  </si>
  <si>
    <t>анализ образца на выявление нематод</t>
  </si>
  <si>
    <t>вороночным и вороночно-флотационным методом</t>
  </si>
  <si>
    <t>выделение галловых и стеблевых нематод</t>
  </si>
  <si>
    <t>метод ращепления</t>
  </si>
  <si>
    <t>Идентификация нематод</t>
  </si>
  <si>
    <t>5200588</t>
  </si>
  <si>
    <t>5200589</t>
  </si>
  <si>
    <t>5200590</t>
  </si>
  <si>
    <t>Лабораторная гербологическая экспертиза образцов (проб) средних проб подкарантинной продукции (объекта)</t>
  </si>
  <si>
    <t>5200591</t>
  </si>
  <si>
    <t>Визуальный анализ среднего образца, в том числе сметок на наличие семян сорных растений и др.</t>
  </si>
  <si>
    <t>Экспертиза почвы, торфа (при осмотре саженцев, рассады) методами:</t>
  </si>
  <si>
    <t>5200592</t>
  </si>
  <si>
    <t>5200593</t>
  </si>
  <si>
    <t>5200594</t>
  </si>
  <si>
    <t>5200595</t>
  </si>
  <si>
    <t>5200596</t>
  </si>
  <si>
    <t>5200597</t>
  </si>
  <si>
    <t>5200598</t>
  </si>
  <si>
    <t>5200599</t>
  </si>
  <si>
    <t>Лабораторная энтомологическая экспертиза образцов (проб) средних проб подкарантинной продукции (объекта)</t>
  </si>
  <si>
    <t>5200600</t>
  </si>
  <si>
    <t>Визуальный анализ среднего образца, в том числе сметок на наличие насекомых, клещей и др.</t>
  </si>
  <si>
    <t>5200601</t>
  </si>
  <si>
    <t>Анализ сборов из ловушек и подготовка насекомых и клещей к определению: из феромонных ловушек</t>
  </si>
  <si>
    <t>5200602</t>
  </si>
  <si>
    <t>Анализ сборов из ловушек и подготовка насекомых и клещей к определению: из пищевых приманок</t>
  </si>
  <si>
    <t>5200603</t>
  </si>
  <si>
    <t>Анализ сборов из ловушек и подготовка насекомых и клещей к определению: из световых и цветных ловушек</t>
  </si>
  <si>
    <t>5200604</t>
  </si>
  <si>
    <t>Выявление скрытой зараженности: методами флотации, окрашивания и др.</t>
  </si>
  <si>
    <t>5200605</t>
  </si>
  <si>
    <t>Выявление скрытой зараженности: контрольным методом</t>
  </si>
  <si>
    <t>5200606</t>
  </si>
  <si>
    <t>Идентификация насекомых и клещей:</t>
  </si>
  <si>
    <t>5200607</t>
  </si>
  <si>
    <t>5200608</t>
  </si>
  <si>
    <t>приготовление микропрепарата</t>
  </si>
  <si>
    <t>5200609</t>
  </si>
  <si>
    <t>с приготовлением микропрепарата без специальной обработки</t>
  </si>
  <si>
    <t>препарат</t>
  </si>
  <si>
    <t>5200610</t>
  </si>
  <si>
    <t>с приготовлением микропрепаратов со специальной обработкой</t>
  </si>
  <si>
    <t>5200611</t>
  </si>
  <si>
    <t>с приготовлением тотальных постоянных препаратов</t>
  </si>
  <si>
    <t>Анализ овощей и фруктов на поражённость болезнями и повреждённость вредителями:</t>
  </si>
  <si>
    <t>5200612</t>
  </si>
  <si>
    <t>Анализ образцов, доставленных в лабораторию заказчиком: картофель, лук</t>
  </si>
  <si>
    <t>органолептический, расчетный, измерительный</t>
  </si>
  <si>
    <t>5200613</t>
  </si>
  <si>
    <t>Анализ образцов, доставленных в лабораторию заказчиком: капуста, свёкла столовая, морковь, яблоки и др.</t>
  </si>
  <si>
    <t>5200614</t>
  </si>
  <si>
    <t>Анализ образцов, доставленных на транспорте исполнителя: картофель, лук</t>
  </si>
  <si>
    <t>5200615</t>
  </si>
  <si>
    <t>Анализ образцов, доставленных на транспорте исполнителя: капуста, свёкла столовая, морковь, яблоки и др.</t>
  </si>
  <si>
    <t>Анализ продовольственного картофеля, свёклы столовой, моркови, лука, капусты на соответствие ГОСТ и ГОСТ Р:</t>
  </si>
  <si>
    <t>5200616</t>
  </si>
  <si>
    <t>5200617</t>
  </si>
  <si>
    <t>Анализ образцов, доставленных в лабораторию заказчиком:капуста, свёкла столовая, морковь</t>
  </si>
  <si>
    <t>Анализ образцов, доставленных на транспорте исполнителя:</t>
  </si>
  <si>
    <t>5200618</t>
  </si>
  <si>
    <t>картофель, лук</t>
  </si>
  <si>
    <t>5200619</t>
  </si>
  <si>
    <t>капуста, свёкла столовая, морковь</t>
  </si>
  <si>
    <t>Проведение апробации посевов и посадок сельскохозяйственных культур методом осмотра растений на корню:</t>
  </si>
  <si>
    <t>5200620</t>
  </si>
  <si>
    <t>до 5 га.</t>
  </si>
  <si>
    <t>5200621</t>
  </si>
  <si>
    <t>от 6 до 15 га.</t>
  </si>
  <si>
    <t>5200622</t>
  </si>
  <si>
    <t>от 16 до 45 га.</t>
  </si>
  <si>
    <t>5200623</t>
  </si>
  <si>
    <t>от 46 га.</t>
  </si>
  <si>
    <t>5200624</t>
  </si>
  <si>
    <t>Саженцы семечковых и косточковых культур до 0,1 га</t>
  </si>
  <si>
    <t>5200625</t>
  </si>
  <si>
    <t>Саженцы смородины, крыжовника, малины, земляники до 0,1 га</t>
  </si>
  <si>
    <t>5200626</t>
  </si>
  <si>
    <t>Маточники клоновых подвоев плодовых культур до 0,1 га</t>
  </si>
  <si>
    <t>5200627</t>
  </si>
  <si>
    <t>Маточно-черенковые насаждения семечковых и косточковых культур до 0,1 га</t>
  </si>
  <si>
    <t>5200628</t>
  </si>
  <si>
    <t>Маточные насаждения смородины, крыжовника, малины и земляники до 0,1 га</t>
  </si>
  <si>
    <t>Установление содержания средней (фактической) влажности в древесине и древесном материале :</t>
  </si>
  <si>
    <t>5200629</t>
  </si>
  <si>
    <t>Круглом лесе</t>
  </si>
  <si>
    <t>контактный</t>
  </si>
  <si>
    <t>5200630</t>
  </si>
  <si>
    <t>Пиломатериалов</t>
  </si>
  <si>
    <t>5200631</t>
  </si>
  <si>
    <t>1.9. Услуги органа инспекции</t>
  </si>
  <si>
    <t>5200632</t>
  </si>
  <si>
    <t>чел.-час</t>
  </si>
  <si>
    <t>5200633</t>
  </si>
  <si>
    <t>Заключение эксперта (кандидата наук)</t>
  </si>
  <si>
    <t>5200634</t>
  </si>
  <si>
    <t>Заключение о карантинном фитосанитарном состоянии (подкарантинной продукции, объекта)</t>
  </si>
  <si>
    <t>экз.</t>
  </si>
  <si>
    <t>5200635</t>
  </si>
  <si>
    <t>Акт инспекции (обследование)</t>
  </si>
  <si>
    <t>5200636</t>
  </si>
  <si>
    <t>Консультационные услуги по оценке соответствия продукции</t>
  </si>
  <si>
    <t>5200637</t>
  </si>
  <si>
    <t>Разработка проекта рекультивации земель</t>
  </si>
  <si>
    <t>5200638</t>
  </si>
  <si>
    <t>Обследование земельного участка с помощью геодезического оборудования</t>
  </si>
  <si>
    <t>5200639</t>
  </si>
  <si>
    <t>Отбор проб воды</t>
  </si>
  <si>
    <t>5200640</t>
  </si>
  <si>
    <t>Отбор проб пищевой продукции</t>
  </si>
  <si>
    <t>5200641</t>
  </si>
  <si>
    <t>Отбор проб смывов</t>
  </si>
  <si>
    <t>5200642</t>
  </si>
  <si>
    <t>Отбор проб соскобов, проб воздуха холодильной камеры</t>
  </si>
  <si>
    <t>5200643</t>
  </si>
  <si>
    <t>Отбор проб: зерна</t>
  </si>
  <si>
    <t>5200644</t>
  </si>
  <si>
    <t xml:space="preserve">Отбор проб: масличные, мука, крупа
</t>
  </si>
  <si>
    <t>5200645</t>
  </si>
  <si>
    <t>Отбор проб: к/корма, к/сырье</t>
  </si>
  <si>
    <t>5200646</t>
  </si>
  <si>
    <t>5200647</t>
  </si>
  <si>
    <t>Отбор проб почвы автоматическим пробоотборником</t>
  </si>
  <si>
    <t>5200648</t>
  </si>
  <si>
    <t>Установление фитосанитарного состояния подкарантинной продукции (партия)</t>
  </si>
  <si>
    <t>5200649</t>
  </si>
  <si>
    <t>Сопровождение регистрации и оформления электронных документов в автоматизированных системах и программах</t>
  </si>
  <si>
    <t xml:space="preserve">Выемка точечных проб, составление объединенной пробы и выделение средней пробы, просмотр для выявления семян сорных растений, вредителей и признаков болезней в: </t>
  </si>
  <si>
    <t>Посадочного материала, горшечных растений:</t>
  </si>
  <si>
    <t>саженцев, черенков, отводков, клубней луковиц, корневищ, горшечных растений:</t>
  </si>
  <si>
    <t>5200650</t>
  </si>
  <si>
    <t>партий до 500 шт. (весь материал)</t>
  </si>
  <si>
    <t>5200651</t>
  </si>
  <si>
    <t>партий от 501 до 3000 шт.</t>
  </si>
  <si>
    <t>5200652</t>
  </si>
  <si>
    <t>партий от 3001 до 10000 шт.</t>
  </si>
  <si>
    <t>5200653</t>
  </si>
  <si>
    <t>партий свыше 10000 шт.</t>
  </si>
  <si>
    <t>5200654</t>
  </si>
  <si>
    <t>рассады овощных, цветочных и ягодных культур</t>
  </si>
  <si>
    <t>5200655</t>
  </si>
  <si>
    <t>посадочного материала взрослых деревьев (возрастом более 3-х лет)</t>
  </si>
  <si>
    <t>лука-севка:</t>
  </si>
  <si>
    <t>5200656</t>
  </si>
  <si>
    <t>партий до 1 тонны</t>
  </si>
  <si>
    <t>за кг</t>
  </si>
  <si>
    <t xml:space="preserve">5200657 </t>
  </si>
  <si>
    <t>5200658</t>
  </si>
  <si>
    <t>5200659</t>
  </si>
  <si>
    <t>партий свыше 30 тонн</t>
  </si>
  <si>
    <t>Семенного материала:</t>
  </si>
  <si>
    <t xml:space="preserve">семян овощных, цветочных культур, лекарственных и газонных трав (нефасованных): </t>
  </si>
  <si>
    <t>5200660</t>
  </si>
  <si>
    <t>крупносеменных культур</t>
  </si>
  <si>
    <t>5200661</t>
  </si>
  <si>
    <t>среднесеменных культур</t>
  </si>
  <si>
    <t>5200662</t>
  </si>
  <si>
    <t>пакетированных семян:</t>
  </si>
  <si>
    <t>партий семян до 25 пакетов:</t>
  </si>
  <si>
    <t>5200663</t>
  </si>
  <si>
    <t>5200664</t>
  </si>
  <si>
    <t>5200665</t>
  </si>
  <si>
    <t>партий семян от 26 до 100 пакетов:</t>
  </si>
  <si>
    <t>5200666</t>
  </si>
  <si>
    <t>5200667</t>
  </si>
  <si>
    <t>5200668</t>
  </si>
  <si>
    <t>партий семян от 101 до 500 пакетов:</t>
  </si>
  <si>
    <t>5200669</t>
  </si>
  <si>
    <t>5200670</t>
  </si>
  <si>
    <t>5200671</t>
  </si>
  <si>
    <t>партий свыше 500 пакетов:</t>
  </si>
  <si>
    <t>5200672</t>
  </si>
  <si>
    <t>5200673</t>
  </si>
  <si>
    <t>5200674</t>
  </si>
  <si>
    <t>5200675</t>
  </si>
  <si>
    <t>семян зерновых культур (пшеницы, ячменя,кукурузы, тритикале, овса)</t>
  </si>
  <si>
    <t>5200676</t>
  </si>
  <si>
    <t>семян бобовых культур (фасоли, сои, бобов и т.д.)</t>
  </si>
  <si>
    <t>5200677</t>
  </si>
  <si>
    <t>семян люцерны, клевера, люпина</t>
  </si>
  <si>
    <t>5200678</t>
  </si>
  <si>
    <t>семян технических и масличных культур (рапса, подсолнечника, кунжута и т.д.)</t>
  </si>
  <si>
    <t>5200679</t>
  </si>
  <si>
    <t>семян злаковых, кормовых трав (костра, овсяницы, райграса, мятлика и т.д.)</t>
  </si>
  <si>
    <t>5200680</t>
  </si>
  <si>
    <t>семенного картофеля</t>
  </si>
  <si>
    <t>5200681</t>
  </si>
  <si>
    <t>Веников и засушенных частей растений, мхов: партий до 1000 шт.</t>
  </si>
  <si>
    <t>5200682</t>
  </si>
  <si>
    <t>Вегетативных частей деревьев (веток)</t>
  </si>
  <si>
    <t>5200683</t>
  </si>
  <si>
    <t>лапника (еловых, сосновых веток и др.) до 1 тыс.шт.</t>
  </si>
  <si>
    <t>5200684</t>
  </si>
  <si>
    <t>лапника (еловых, сосновых веток и др.) свыше 1 тыс.шт.</t>
  </si>
  <si>
    <t>5200685</t>
  </si>
  <si>
    <t>лапника (еловых, сосновых веток и др.) до кг.</t>
  </si>
  <si>
    <t>акации серебристой (мимозы):</t>
  </si>
  <si>
    <t>5200686</t>
  </si>
  <si>
    <t>партии до 100 кг</t>
  </si>
  <si>
    <t>5200687</t>
  </si>
  <si>
    <t>5200688</t>
  </si>
  <si>
    <t>Новогодних елок</t>
  </si>
  <si>
    <t>5200689</t>
  </si>
  <si>
    <t>Срезанных цветов: партий до 1000 шт.</t>
  </si>
  <si>
    <t>5200690</t>
  </si>
  <si>
    <t>Выемка точечных проб, составление объединенной пробы и выделение средней пробы, просмотр для выявления семян сорных растений, вредителей и признаков болезней, предназначенной для продовольственных и фуражных целей</t>
  </si>
  <si>
    <t>5200691</t>
  </si>
  <si>
    <t>Свежих фруктов, винограда, овощей, ягод (бахчевых), свежих грибов: партий до 1 тонны</t>
  </si>
  <si>
    <t>5200692</t>
  </si>
  <si>
    <t>5200693</t>
  </si>
  <si>
    <t>5200694</t>
  </si>
  <si>
    <t>Зеленых культур, салатов и т.п.: партий до 50 кг</t>
  </si>
  <si>
    <t>5200695</t>
  </si>
  <si>
    <t>5200696</t>
  </si>
  <si>
    <t>Товарного подсолнечника, кориандра, горчицы, клещевины, сои, рапса, продовольственного семени тыквы, фасоли, гороха, бобов, льна и т.п.</t>
  </si>
  <si>
    <t>5200697</t>
  </si>
  <si>
    <t>Продовольственного картофеля, корнеплодов</t>
  </si>
  <si>
    <t>5200698</t>
  </si>
  <si>
    <t>Зерна 1-4 класса (продовольственного)</t>
  </si>
  <si>
    <t>5200699</t>
  </si>
  <si>
    <t>Зерна 5-го класса и ниже (зернофуража), комбикормов</t>
  </si>
  <si>
    <t>5200700</t>
  </si>
  <si>
    <t>Шрота и жмыха</t>
  </si>
  <si>
    <t>5200701</t>
  </si>
  <si>
    <t>Сахара-сырца</t>
  </si>
  <si>
    <t>5200702</t>
  </si>
  <si>
    <t xml:space="preserve">Какао-бобов, кофе в зернах, орехов, сухофруктов, цукатов, сушеных овощей, ягод </t>
  </si>
  <si>
    <t>5200703</t>
  </si>
  <si>
    <t>Какао-бобов, кофе в зернах, орехов, сухофруктов, цукатов, сушеных овощей, ягод (мелких партий) до 10 кг</t>
  </si>
  <si>
    <t>5200704</t>
  </si>
  <si>
    <t>Пряностей, специй, чая, хмеля, сушеных грибов</t>
  </si>
  <si>
    <t>5200705</t>
  </si>
  <si>
    <t>пряностей, специй, чая, хмеля (мелких партий) до 10 кг</t>
  </si>
  <si>
    <t>5200706</t>
  </si>
  <si>
    <t>Крупы, солода</t>
  </si>
  <si>
    <t>5200707</t>
  </si>
  <si>
    <t>Муки, крахмала</t>
  </si>
  <si>
    <t>5200708</t>
  </si>
  <si>
    <t>Хлопьев (овсяных, пшеничных и т.д.) в т.ч. фасованных</t>
  </si>
  <si>
    <t>5200709</t>
  </si>
  <si>
    <t>5200710</t>
  </si>
  <si>
    <t>Соевой муки</t>
  </si>
  <si>
    <t>5200711</t>
  </si>
  <si>
    <t>Соевого концентрата, соевого изолята, текстурированного соевого белка</t>
  </si>
  <si>
    <t>5200712</t>
  </si>
  <si>
    <t>Кокосовой стружки</t>
  </si>
  <si>
    <t>5200713</t>
  </si>
  <si>
    <t>Побочного кормового продукта</t>
  </si>
  <si>
    <t>5200714</t>
  </si>
  <si>
    <t>Премиксов</t>
  </si>
  <si>
    <t>5200715</t>
  </si>
  <si>
    <t>Белковая кормосмесь, дрожжи кормовые</t>
  </si>
  <si>
    <t>5200716</t>
  </si>
  <si>
    <t>Зеленых культур в горшочках: партий до 500 шт.</t>
  </si>
  <si>
    <t>5200717</t>
  </si>
  <si>
    <t>Зеленых культур в горшочках: партий от 501 до 3000 шт.</t>
  </si>
  <si>
    <t>5200718</t>
  </si>
  <si>
    <t>Зеленых культур в горшочках: партий от 3001 до 10000 шт.</t>
  </si>
  <si>
    <t>5200719</t>
  </si>
  <si>
    <t>Зеленых культур в горшочках: партий свыше 10000 шт.</t>
  </si>
  <si>
    <t xml:space="preserve">Выемка точечных проб, составление объединенной пробы и выделение средней пробы, просмотр для выявления семян сорных растений, вредителей и признаков болезней подкарантинных материалов, предназначенных для технических целей </t>
  </si>
  <si>
    <t>5200720</t>
  </si>
  <si>
    <t>Сахарной свеклы</t>
  </si>
  <si>
    <t>5200721</t>
  </si>
  <si>
    <t>Волокна хлопчатника, джута, кенафа сизаля</t>
  </si>
  <si>
    <t>5200722</t>
  </si>
  <si>
    <t>Волокна льна и конопли, хны</t>
  </si>
  <si>
    <t>5200723</t>
  </si>
  <si>
    <t>Табака листового и др. табачного сырья и отходов</t>
  </si>
  <si>
    <t>5200724</t>
  </si>
  <si>
    <t>Технического казеина</t>
  </si>
  <si>
    <t>5200725</t>
  </si>
  <si>
    <t>Сена и соломы</t>
  </si>
  <si>
    <t>5200726</t>
  </si>
  <si>
    <t>Кожсырья</t>
  </si>
  <si>
    <t>5200727</t>
  </si>
  <si>
    <t>5200728</t>
  </si>
  <si>
    <t>Лекарственного сырья</t>
  </si>
  <si>
    <t>5200729</t>
  </si>
  <si>
    <t>Тапиоки и ее аналогов</t>
  </si>
  <si>
    <t>5200730</t>
  </si>
  <si>
    <t>Муки рыбной, гранул из рыбы или ракообразных и т.д., непригодных для употребления в пищу</t>
  </si>
  <si>
    <t>5200731</t>
  </si>
  <si>
    <t>Отходов злаковых и бобовых культур (отрубей, высевков, месятков и пр.)</t>
  </si>
  <si>
    <t>5200732</t>
  </si>
  <si>
    <t xml:space="preserve">Визуальный анализ лесопродукции:                                                           </t>
  </si>
  <si>
    <t>5200733</t>
  </si>
  <si>
    <t>Круглых лесоматериалов: на площадке</t>
  </si>
  <si>
    <t>5200734</t>
  </si>
  <si>
    <t>Круглых лесоматериалов: на нижнем складе</t>
  </si>
  <si>
    <t>5200735</t>
  </si>
  <si>
    <t>Круглых лесоматериалов: в автомашине</t>
  </si>
  <si>
    <t>5200736</t>
  </si>
  <si>
    <t>Круглых лесоматериалов: в железнодорожном вагоне</t>
  </si>
  <si>
    <t>5200737</t>
  </si>
  <si>
    <t>Круглых лесоматериалов: на судах и авиатранспорте</t>
  </si>
  <si>
    <t>5200738</t>
  </si>
  <si>
    <t>Дров</t>
  </si>
  <si>
    <t>5200739</t>
  </si>
  <si>
    <t>Пиломатериалов: на площадке</t>
  </si>
  <si>
    <t>5200740</t>
  </si>
  <si>
    <t>Пиломатериалов: на нижнем складе</t>
  </si>
  <si>
    <t>5200741</t>
  </si>
  <si>
    <t>Пиломатериалов: в автомашине</t>
  </si>
  <si>
    <t>5200742</t>
  </si>
  <si>
    <t>Пиломатериалов: в железодорожном вагоне</t>
  </si>
  <si>
    <t>5200743</t>
  </si>
  <si>
    <t>Пиломатериалов: на судах и авиатранспорте</t>
  </si>
  <si>
    <t>Изделий из древесины (в т.ч. крепежного материала), изделий из рисовой соломки, бамбука - партия</t>
  </si>
  <si>
    <t>5200745</t>
  </si>
  <si>
    <t>Изделий из древесины (в т.ч. крепежного материала), изделий из рисовой соломки, бамбука, количеством до 10 шт.</t>
  </si>
  <si>
    <t>5200746</t>
  </si>
  <si>
    <t>Изделий из древесины (в т.ч. крепежного материала), изделий из рисовой соломки, бамбука, количеством свыше 10 шт.</t>
  </si>
  <si>
    <t>за каждую последующую ед.</t>
  </si>
  <si>
    <t>5200747</t>
  </si>
  <si>
    <t>Массы древесной механической</t>
  </si>
  <si>
    <t>5200748</t>
  </si>
  <si>
    <t>Кварцевого песка, песок</t>
  </si>
  <si>
    <t>5200749</t>
  </si>
  <si>
    <t>5200750</t>
  </si>
  <si>
    <t>5200751</t>
  </si>
  <si>
    <t>Субстратов, компостов</t>
  </si>
  <si>
    <t>5200752</t>
  </si>
  <si>
    <t>Торфа, грунтов, почво-грунтов, питательных грунтов</t>
  </si>
  <si>
    <t>5200753</t>
  </si>
  <si>
    <t>Мелких (до 1 тонны) партий вышеупомянутой продукции</t>
  </si>
  <si>
    <t xml:space="preserve">Визуальный анализ тары и упаковочных материалов </t>
  </si>
  <si>
    <t>5200754</t>
  </si>
  <si>
    <t>Пустых деревянных ящиков количеством до 10 шт</t>
  </si>
  <si>
    <t>5200755</t>
  </si>
  <si>
    <t>5200756</t>
  </si>
  <si>
    <t>Картонных коробок, коробов из гофрокартона, материала из гофрокартона</t>
  </si>
  <si>
    <t>5200757</t>
  </si>
  <si>
    <t>Материала и упаковки ламинированных</t>
  </si>
  <si>
    <t>5200758</t>
  </si>
  <si>
    <t>Мешкотары (джутовой, тканевой крафткартонной)</t>
  </si>
  <si>
    <t>5200759</t>
  </si>
  <si>
    <t>Поддонов, палетов, щитов, обрешет и прочее количеством  до 10 шт.</t>
  </si>
  <si>
    <t>5200760</t>
  </si>
  <si>
    <t>5200761</t>
  </si>
  <si>
    <t>Барабанов</t>
  </si>
  <si>
    <t>5200762</t>
  </si>
  <si>
    <t>Иного упаковочного материала</t>
  </si>
  <si>
    <t>5200763</t>
  </si>
  <si>
    <t>5200764</t>
  </si>
  <si>
    <t>Картонной упаковки, бывшей в эксплуатации</t>
  </si>
  <si>
    <t>5200765</t>
  </si>
  <si>
    <t>Фитосанитарное исследование объектов транспортных средств (свободных от груза)</t>
  </si>
  <si>
    <t>5200766</t>
  </si>
  <si>
    <t>Судов водоизмещением: до 3 тыс. тонн</t>
  </si>
  <si>
    <t>5200767</t>
  </si>
  <si>
    <t>Судов водоизмещением: до 6 тыс. тонн</t>
  </si>
  <si>
    <t>5200768</t>
  </si>
  <si>
    <t>Судов водоизмещением:  до 15 тыс. тонн</t>
  </si>
  <si>
    <t>Судов водоизмещением: от 15 до 50 тыс. тонн</t>
  </si>
  <si>
    <t>5200770</t>
  </si>
  <si>
    <t>Судов водоизмещением: свыше 50 тыс. тонн</t>
  </si>
  <si>
    <t>5200771</t>
  </si>
  <si>
    <t xml:space="preserve">Вагонов </t>
  </si>
  <si>
    <t>5200772</t>
  </si>
  <si>
    <t>5200773</t>
  </si>
  <si>
    <t>Автобусов (метод исследования - визуально)</t>
  </si>
  <si>
    <t>5200774</t>
  </si>
  <si>
    <t xml:space="preserve">Грузовых автомобилей </t>
  </si>
  <si>
    <t>5200775</t>
  </si>
  <si>
    <t xml:space="preserve">Легковых автомобилей </t>
  </si>
  <si>
    <t>5200776</t>
  </si>
  <si>
    <t xml:space="preserve">Самолетов </t>
  </si>
  <si>
    <t>Фитосанитарное исследование на выявление карантинных объектов (вредителей, болезней, сорняков, визуальное:</t>
  </si>
  <si>
    <t>5200777</t>
  </si>
  <si>
    <t>складских помещений, теплиц, оранжерей</t>
  </si>
  <si>
    <t>5200778</t>
  </si>
  <si>
    <t>м2</t>
  </si>
  <si>
    <t>5200779</t>
  </si>
  <si>
    <t xml:space="preserve">открытых площадок </t>
  </si>
  <si>
    <t>5200780</t>
  </si>
  <si>
    <t xml:space="preserve">буферной зоны </t>
  </si>
  <si>
    <t>5200781</t>
  </si>
  <si>
    <t xml:space="preserve">питомников </t>
  </si>
  <si>
    <t>5200782</t>
  </si>
  <si>
    <t>картофеле - и овощехранилищ</t>
  </si>
  <si>
    <t>5200783</t>
  </si>
  <si>
    <t>5200784</t>
  </si>
  <si>
    <t>5200785</t>
  </si>
  <si>
    <t xml:space="preserve">однолетних культур в открытом грунте </t>
  </si>
  <si>
    <t>5200786</t>
  </si>
  <si>
    <t xml:space="preserve">многолетних культур и пород </t>
  </si>
  <si>
    <t>5200787</t>
  </si>
  <si>
    <t>отбор одного среднего почвенного образца на выявление рака и нематод в посадках картофеля</t>
  </si>
  <si>
    <t>5200788</t>
  </si>
  <si>
    <t xml:space="preserve">отбор образцов (в т.ч. сметок) при обследовательских мероприятиях </t>
  </si>
  <si>
    <t>5200789</t>
  </si>
  <si>
    <t>5200790</t>
  </si>
  <si>
    <t>5200791</t>
  </si>
  <si>
    <t>кв. м</t>
  </si>
  <si>
    <t>5200792</t>
  </si>
  <si>
    <t>5200793</t>
  </si>
  <si>
    <t>5200794</t>
  </si>
  <si>
    <t>многолетних и однолетних культур в открытом грунте</t>
  </si>
  <si>
    <t>5200795</t>
  </si>
  <si>
    <t>Ветеринарно-санитарные мероприятия:</t>
  </si>
  <si>
    <t>5200796</t>
  </si>
  <si>
    <t>- до 0,1 т</t>
  </si>
  <si>
    <t>5200797</t>
  </si>
  <si>
    <t>- от 0,1 т. до 0,5 т.</t>
  </si>
  <si>
    <t>5200798</t>
  </si>
  <si>
    <t>- от 0,5 т. до 1,0 т.</t>
  </si>
  <si>
    <t>5200799</t>
  </si>
  <si>
    <t>- от 1,0 т. до 5,0 т.</t>
  </si>
  <si>
    <t>5200800</t>
  </si>
  <si>
    <t>- от 5,0 т. до 10,0 т.</t>
  </si>
  <si>
    <t>5200801</t>
  </si>
  <si>
    <t>- от 10,0 т. до 20,0 т.</t>
  </si>
  <si>
    <t>5200802</t>
  </si>
  <si>
    <t>- за каждую последующую 1,0 т.</t>
  </si>
  <si>
    <t>5200803</t>
  </si>
  <si>
    <t>Документарная оценка подконтрольных товаров при их перевозке</t>
  </si>
  <si>
    <t>5200804</t>
  </si>
  <si>
    <t>Консультации по вопросам ветеринарных требований к товарам, разъяснение действующих инструкций, правил для юридических лиц</t>
  </si>
  <si>
    <t>5200805</t>
  </si>
  <si>
    <t>Отбор проб для дальнейшего исследования с оформлением направления</t>
  </si>
  <si>
    <t>1.10. Разное</t>
  </si>
  <si>
    <t>5200806</t>
  </si>
  <si>
    <t>Подготовка укладки для отбора проб</t>
  </si>
  <si>
    <t>5200807</t>
  </si>
  <si>
    <t>Подготовка посуды (укладка) для отбора проб "Заказчиком"</t>
  </si>
  <si>
    <t>5200808</t>
  </si>
  <si>
    <t>Подготовка, кодирование и распределение проб</t>
  </si>
  <si>
    <t>5200809</t>
  </si>
  <si>
    <t>Оформление протокола лабораторного исследования (испытаний)</t>
  </si>
  <si>
    <t>5200810</t>
  </si>
  <si>
    <t>Оформление документов на оказание услуг: бланка сертификата на экспорт продукции дикорастущих ягод и грибов</t>
  </si>
  <si>
    <t>5200811</t>
  </si>
  <si>
    <t>Оформление протокола лабораторного исследования (испытаний) электронный экземпляр</t>
  </si>
  <si>
    <t>5200812</t>
  </si>
  <si>
    <t>Выдача копий - действующих нормативных документов, требований, протоколов испытаний, заключений и т. д.</t>
  </si>
  <si>
    <t>стр</t>
  </si>
  <si>
    <t>5200813</t>
  </si>
  <si>
    <t>Передача результатов исследований (испытаний)</t>
  </si>
  <si>
    <t>комп.</t>
  </si>
  <si>
    <t>5200814</t>
  </si>
  <si>
    <t>Передача результатов исследований (испытаний) по: почте</t>
  </si>
  <si>
    <t>5200815</t>
  </si>
  <si>
    <t>Консультационные услуги эксперта</t>
  </si>
  <si>
    <t>5200816</t>
  </si>
  <si>
    <t>Консультационные услуги специалиста</t>
  </si>
  <si>
    <t>5200817</t>
  </si>
  <si>
    <t>Доставка сотрудника к месту отбора проб/шоссе</t>
  </si>
  <si>
    <t>км.</t>
  </si>
  <si>
    <t>5200818</t>
  </si>
  <si>
    <t>Доставка сотрудника к месту отбора проб/бездорожья</t>
  </si>
  <si>
    <t>5200819</t>
  </si>
  <si>
    <t>Доставка образцов/шоссе</t>
  </si>
  <si>
    <t>5200820</t>
  </si>
  <si>
    <t>Доставка образцов/бездорожья</t>
  </si>
  <si>
    <t>5200821</t>
  </si>
  <si>
    <t>1.11. Образовательные услуги</t>
  </si>
  <si>
    <t>5200822</t>
  </si>
  <si>
    <t>Обучение/повышение квалификации по теме: "Государственный земельный контроль (надзор) и муниципальный контроль. Актуальные вопросы." 16 часов</t>
  </si>
  <si>
    <t>5200823</t>
  </si>
  <si>
    <t>Обучение по дополнительному профессиональному образованию (повышение квалификации) по теме: "Государственный контроль (надзор) в области безопасного обращения с пестицидами и агрохимикатами. Правила хранения, перевозки, обезвреживания и утилизации пестицидов и агрохимикатов" 72 часа</t>
  </si>
  <si>
    <t>5200824</t>
  </si>
  <si>
    <t>Обучение по дополнительному профессиональному образованию (повышение квалификации) по теме: "Оценка степени зарастания сельхозугодий древесно-
кустарниковой и сорной травянистой растительностью. Дендрохронологическая экспертиза" 36 ч.</t>
  </si>
  <si>
    <t>5200825</t>
  </si>
  <si>
    <t>Обучение по дополнительному профессиональному образованию (повышение квалификации) по теме: "Отбор проб сырья животного и растительного происхождения" 16 ч</t>
  </si>
  <si>
    <t>1.12. Коэффициенты надбавок за выполнение услуг в  особых условиях</t>
  </si>
  <si>
    <t>5200826</t>
  </si>
  <si>
    <t>Проведение  визуального анализа в особо сложных условиях (в отдаленных от основного рабочего места районах, а так же при неблагоприятных погодных условиях)</t>
  </si>
  <si>
    <t>5200827</t>
  </si>
  <si>
    <t>Проведение анализа протравленных семян</t>
  </si>
  <si>
    <t>5200828</t>
  </si>
  <si>
    <t>5200829</t>
  </si>
  <si>
    <t>5200830</t>
  </si>
  <si>
    <t>5200831</t>
  </si>
  <si>
    <t>2,0-4,5</t>
  </si>
  <si>
    <t>5200832</t>
  </si>
  <si>
    <t>Определение малоизученных некарантинных видов (грибы, бактерии, фитоплазмы, вирусы,нематоды)</t>
  </si>
  <si>
    <t>1,5-3,5</t>
  </si>
  <si>
    <t>5200833</t>
  </si>
  <si>
    <t>5200834</t>
  </si>
  <si>
    <t xml:space="preserve">Проведение испытаний при решении спорных вопросов по качеству и безопасности </t>
  </si>
  <si>
    <t>автоматический отбор</t>
  </si>
  <si>
    <t>ГОСТ Р 54354, ГОСТ 32031</t>
  </si>
  <si>
    <t>МУК 4.2.3262</t>
  </si>
  <si>
    <t>ГОСТ  30347, ГОСТ 32149, ГОСТ Р 54354, ГОСТ 31746, инструкция № 5319</t>
  </si>
  <si>
    <t>ГОСТ 10444.12, ГОСТ 26968,инструкция № 5319, ГОСТ 33566, ГОСТ 30712</t>
  </si>
  <si>
    <t>ГОСТ 32149,ГОСТ Р 54354, ГОСТ 28560</t>
  </si>
  <si>
    <t>ГОСТ 32902, ГОСТ 32149, ГОСТ Р 54354, ГОСТ 26968, ГОСТ 10444.15, инстр. № 5319, ГОСТ 30712, ГОСТ 7702.2.1</t>
  </si>
  <si>
    <t>ГОСТ 32902, ГОСТ Р 54374, ГОСТ 32149, ГОСТ Р 54354, ГОСТ 31747,инструкция № 5319, ГОСТ 30712</t>
  </si>
  <si>
    <t>ГОСТ 30726, ГОСТ Р 54354</t>
  </si>
  <si>
    <t>МУК 4.2.2046, инструкция № 5319</t>
  </si>
  <si>
    <t>ГОСТ 31468, ГОСТ 32149, ГОСТ Р 50455, ГОСТ Р 54354, ГОСТ 31659,инструкция № 5319, ГОСТ ISO 6785</t>
  </si>
  <si>
    <t>ГОСТ 29185, ГОСТ Р 54354, ГОСТ 10444.9,инструкция № 5319</t>
  </si>
  <si>
    <t>ГОСТ Р 54354, ГОСТ 28566</t>
  </si>
  <si>
    <t>ГОСТ 23453</t>
  </si>
  <si>
    <t>ГОСТ 10444.8, ГОСТ Р 54354</t>
  </si>
  <si>
    <t>ГОСТ 10444.11, ГОСТ 33951</t>
  </si>
  <si>
    <t>инструкция № 5319, МР 432-3, МР 2.3.2.2327, МР 4.2.0220</t>
  </si>
  <si>
    <t>МУ 432-3,МР 4.2.0220</t>
  </si>
  <si>
    <t>МУ 4.2.2723,МР 432-3</t>
  </si>
  <si>
    <t>МУ 432-3</t>
  </si>
  <si>
    <t>Инструкция по определению и оценке зараженности стен и воздуха холодильных камер плесенями</t>
  </si>
  <si>
    <t>МУК 3.2.988, ГОСТ Р 54378, инструкция 4.2.10-21-25</t>
  </si>
  <si>
    <t>МУК 4.2.2747</t>
  </si>
  <si>
    <t>МУК 4.2.3046, МУК 4.2.2314, МУК 4.2.1884</t>
  </si>
  <si>
    <t>МВИ МН 806</t>
  </si>
  <si>
    <t>ГОСТ 5900-2014</t>
  </si>
  <si>
    <t>ГОСТ 23042-2015</t>
  </si>
  <si>
    <t>ГОСТ 9957</t>
  </si>
  <si>
    <t>ГОСТ 5670-96</t>
  </si>
  <si>
    <t>ГОСТ 21094-75</t>
  </si>
  <si>
    <t>ГОСТ 5668-68</t>
  </si>
  <si>
    <t>ГОСТ 33319-2015</t>
  </si>
  <si>
    <t>ГОСТ 25011-2017</t>
  </si>
  <si>
    <t>ГОСТ 85581.1-2015</t>
  </si>
  <si>
    <t>ГОСТ 10574-2016</t>
  </si>
  <si>
    <t>ГОСТ Р 54668-2011 ГОСТ Р 55063-2012</t>
  </si>
  <si>
    <t>ГОСТ 23327-98, ГОСТ 34454-2018, ГОСТ Р 54662-2011</t>
  </si>
  <si>
    <t>ГОСТ Р 55063-2012</t>
  </si>
  <si>
    <t>ГОСТ Р 54667-2011</t>
  </si>
  <si>
    <t>ГОСТ 54669-2009</t>
  </si>
  <si>
    <t>ГОСТ 24067-80</t>
  </si>
  <si>
    <t>ГОСТ 30562-97</t>
  </si>
  <si>
    <t>ГОСТ 25179-2012</t>
  </si>
  <si>
    <t>ГОСТ Р 54758-2011</t>
  </si>
  <si>
    <t>ГОСТ 8218-89</t>
  </si>
  <si>
    <t>ГОСТ 32915</t>
  </si>
  <si>
    <t>ГОСТ 24065-80</t>
  </si>
  <si>
    <t>ГОСТ 3623-2015</t>
  </si>
  <si>
    <t>ГОСТ Р 54761-2011</t>
  </si>
  <si>
    <t>ГОСТ Р 55361-2012</t>
  </si>
  <si>
    <t>ГОСТ 33490</t>
  </si>
  <si>
    <t>ГОСТ 31933-2012</t>
  </si>
  <si>
    <t>ГОСТ 26593-85</t>
  </si>
  <si>
    <t>ГОСТ 11812-66</t>
  </si>
  <si>
    <t>ГОСТ 3627</t>
  </si>
  <si>
    <t>ГОСТ 31762-2012</t>
  </si>
  <si>
    <t xml:space="preserve">ГОСТ 30089 </t>
  </si>
  <si>
    <t>ГОСТ 28972</t>
  </si>
  <si>
    <t>ГОСТ 34232-2017</t>
  </si>
  <si>
    <t>ГОСТ 32169-2013</t>
  </si>
  <si>
    <t>ГОСТ 31774-2012</t>
  </si>
  <si>
    <t>ГОСТ 31761-2012</t>
  </si>
  <si>
    <t>ГОСТ 31770-2012</t>
  </si>
  <si>
    <t>СТ РК 2010/ЭЗД</t>
  </si>
  <si>
    <t xml:space="preserve">МУ Минсельхоза России от 10.10.2005 № 5-1-14/1001
</t>
  </si>
  <si>
    <t>ГОСТ Р 51650</t>
  </si>
  <si>
    <t>ГОСТ Р 51766-2001</t>
  </si>
  <si>
    <t xml:space="preserve">ГОСТ 26927 </t>
  </si>
  <si>
    <t>МВИ.МН 2642</t>
  </si>
  <si>
    <t>МВИ.МН 3951</t>
  </si>
  <si>
    <t>Инструкция к тест-системе для количественного анализа диэтилстильбэстрола методом ммуноферментного анализа DIETHYLSTILBESTROL ELISA R5081 DES</t>
  </si>
  <si>
    <t>МУК 13-7-2/1869</t>
  </si>
  <si>
    <t>МВИ МН 2436</t>
  </si>
  <si>
    <t>МВИ.МН 4885</t>
  </si>
  <si>
    <t>Методика измерений массовой концентрации молока сухого в пробах продуктов питания методом иммуноферментного анализа с помощью набора реагентов СУХОЕ МОЛОКО- ИФА» производства ООО «ХЕМА»</t>
  </si>
  <si>
    <t xml:space="preserve">Инструкция по применению
тест-системы для количественного определения сульфаниламидов иммуноферментным методом RIDASCREEN Sulfonamide
</t>
  </si>
  <si>
    <t>ГОСТ 28038</t>
  </si>
  <si>
    <t>ГОСТ 31694</t>
  </si>
  <si>
    <t>ГОСТ 32798</t>
  </si>
  <si>
    <t>ГОСТ 34533</t>
  </si>
  <si>
    <t>СТ РК 2010-2010</t>
  </si>
  <si>
    <t>EN ISO 14675</t>
  </si>
  <si>
    <t>Инструкция к тест-системе для количественного анализа бацитрацина методом иммунофе-ментного анализа RIDASCREEN Bacitracin</t>
  </si>
  <si>
    <t>МВИ.МН 5916</t>
  </si>
  <si>
    <t>МВИ.МН 4230</t>
  </si>
  <si>
    <t>МВИ.МН 4678</t>
  </si>
  <si>
    <t>МВИ МН 5849</t>
  </si>
  <si>
    <t>МВИ.МН 5777</t>
  </si>
  <si>
    <t>МИ 4525</t>
  </si>
  <si>
    <t>МВИ.МН 4894</t>
  </si>
  <si>
    <t>МВИ.МН 3830</t>
  </si>
  <si>
    <t xml:space="preserve">МВИ МН 5860 </t>
  </si>
  <si>
    <t>МУ А-1/054
(ФР.1.31.2019.33339)</t>
  </si>
  <si>
    <t>МУ А-1/032
(ФР.1.31.2016.23971)</t>
  </si>
  <si>
    <t>МУ А- 1/045</t>
  </si>
  <si>
    <t>ГОСТ 32014</t>
  </si>
  <si>
    <t>ГОСТ 32797</t>
  </si>
  <si>
    <t>ГОСТ 31675-2012</t>
  </si>
  <si>
    <t>ГОСТ 13979.6-69</t>
  </si>
  <si>
    <t>ГОСТ 27494-2016</t>
  </si>
  <si>
    <t>ГОСТ 31964-2012</t>
  </si>
  <si>
    <t>ГОСТ 20083-74</t>
  </si>
  <si>
    <t>ГОСТ 32933-2014</t>
  </si>
  <si>
    <t>ГОСТ 33977-2016</t>
  </si>
  <si>
    <t xml:space="preserve">Инструкция к набору для количественного определения арахиса и его белка Ridascreen Арахис / Иммуноферментный метод для количественного определения арахиса и его белка Ridascreen Арахис </t>
  </si>
  <si>
    <t>Инструкция к набору для количественного определения глиадина и родственных проламинов Ridascreen Глиадин / Иммуноферментный метод для количественного определения глиадина и родственных проламинов Ridascreen Глиадин</t>
  </si>
  <si>
    <t>МВИ.МН 6203-2019 Определение молока в безмолочных низкоаллергенных продуктах для детского питания методом ИФА</t>
  </si>
  <si>
    <t>ГОСТ Р 53594</t>
  </si>
  <si>
    <t>ГОСТ 33971</t>
  </si>
  <si>
    <t>ГОСТ Р 54518-2011</t>
  </si>
  <si>
    <t>МУ А-1/079</t>
  </si>
  <si>
    <t>МУ А-1/055</t>
  </si>
  <si>
    <t>ГОСТ  32797</t>
  </si>
  <si>
    <t>Правила бактериологического исследования кормов, ГОСТ Р 57221</t>
  </si>
  <si>
    <t>ГОСТ 54951-2012</t>
  </si>
  <si>
    <t>ГОСТ 13496.15-2016</t>
  </si>
  <si>
    <t>ГОСТ 13496.18-85</t>
  </si>
  <si>
    <t>ГОСТ 13496.1-98</t>
  </si>
  <si>
    <t>ГОСТ 26570-95</t>
  </si>
  <si>
    <t>ГОСТ 26657-97</t>
  </si>
  <si>
    <t>ГОСТ 32045-2012</t>
  </si>
  <si>
    <t>ГОСТ 13496.12</t>
  </si>
  <si>
    <t>гост 13496.19-2015</t>
  </si>
  <si>
    <t>СТ РК 2044-2010</t>
  </si>
  <si>
    <t>МУ 2.1.4.1184, МУК 4.2.1018</t>
  </si>
  <si>
    <t>МУ 2.1.4.1184,МУК 4.2.1018, МУК 4.2.1884, МУ 2.1.5.800</t>
  </si>
  <si>
    <t>МУК 4.2.1018,  МУК 4.2.1884,МУ 2.1.5.800</t>
  </si>
  <si>
    <t>МУК 4.2.1018,  МУК 4.2.1884,МУ 2.1.5.800, МУ 2.1.4.1184</t>
  </si>
  <si>
    <t>МУ 2.1.4.1184,МУК 4.2.1018, МУК 4.2.1884,МУ 2.1.5.800</t>
  </si>
  <si>
    <t xml:space="preserve"> МУК 4.2.1884, МУ 2.1.5.800</t>
  </si>
  <si>
    <t>МУК 4.2.1018, МУК 4.2.1884</t>
  </si>
  <si>
    <t>МУ 2.1.4.1184, МР Обнаружение и идентификация Psevdomonas aeruginose в объектах окружающей среды (пищевых продуктах,воде,стояных жидкостях)</t>
  </si>
  <si>
    <t xml:space="preserve">ГОСТ ISO 7899-2 </t>
  </si>
  <si>
    <t>МУК 4.2.1884-04</t>
  </si>
  <si>
    <t>ГОСТ 31955.1</t>
  </si>
  <si>
    <t xml:space="preserve">4.2.1884-04 </t>
  </si>
  <si>
    <t>ГОСТ 31868</t>
  </si>
  <si>
    <t xml:space="preserve">ГОСТ 3351 </t>
  </si>
  <si>
    <t>ПНД Ф 14.1:2:4.50-96</t>
  </si>
  <si>
    <t>ПНДФ 139</t>
  </si>
  <si>
    <t>ПНД Ф 14.1:2:4.166-2000</t>
  </si>
  <si>
    <t>ПНД Ф 14.1:2:4.139-98</t>
  </si>
  <si>
    <t>ПНД Ф 14.1:2:4.160-2000</t>
  </si>
  <si>
    <t>ПНД Ф 14.1:2:4.140-98</t>
  </si>
  <si>
    <t>ПНДФ 14.1:2:4.182-02</t>
  </si>
  <si>
    <t>ГОСТ - 31957</t>
  </si>
  <si>
    <t>ПНД Ф 14.1:2:4.112-97</t>
  </si>
  <si>
    <t>ПНД Ф 14.1:2.122-97</t>
  </si>
  <si>
    <t>ПНД Ф 14.1:2:3.95-97</t>
  </si>
  <si>
    <t>ПНД Ф 14.1:2:4.215-06</t>
  </si>
  <si>
    <t>ПНД Ф 14.1:2:3.101-97</t>
  </si>
  <si>
    <t>ПНД Ф 14.1:2:3.100-97</t>
  </si>
  <si>
    <t xml:space="preserve">ГОСТ 31957 </t>
  </si>
  <si>
    <t>ПНД Ф 14.1:2:4.138-98</t>
  </si>
  <si>
    <t>ГОСТ 31956</t>
  </si>
  <si>
    <t>ПНД Ф 14.1:2:4.270</t>
  </si>
  <si>
    <t>ГОСТ 58144-2018</t>
  </si>
  <si>
    <t>ПНД Ф 14.1:2:4.137-98</t>
  </si>
  <si>
    <t>СЛП 03-062-01</t>
  </si>
  <si>
    <t>ТУ, МУ - на препарат</t>
  </si>
  <si>
    <t>ГОСТ 31768</t>
  </si>
  <si>
    <t>ГОСТ ISO 750</t>
  </si>
  <si>
    <t>МУ 5048</t>
  </si>
  <si>
    <t>МУК 4.1.2204</t>
  </si>
  <si>
    <t xml:space="preserve">МУ 5177-90 </t>
  </si>
  <si>
    <t xml:space="preserve">ГОСТ 30711 </t>
  </si>
  <si>
    <t>ГОСТ 26717</t>
  </si>
  <si>
    <t>ГОСТ 26718</t>
  </si>
  <si>
    <t>ГОСТ 27980</t>
  </si>
  <si>
    <t>ГОСТ 26713</t>
  </si>
  <si>
    <t>ГОСТ 26715</t>
  </si>
  <si>
    <t>ГОСТ 26716</t>
  </si>
  <si>
    <t>ГОСТ 27979</t>
  </si>
  <si>
    <t>ГОСТ 26714</t>
  </si>
  <si>
    <t xml:space="preserve"> инструкции к наборам реагентов</t>
  </si>
  <si>
    <t>ГОСТ 31719, инструкция к наборам реагентов</t>
  </si>
  <si>
    <t>ГОСТ 32163</t>
  </si>
  <si>
    <t>ГОСТ 32161</t>
  </si>
  <si>
    <t>Методика измерения активности радионуклидов с использованием сцинтилляционного бета-спектрометра с программным
обеспечением «Прогресс», ГНМЦ, «ВНИИФТРИ», 2004</t>
  </si>
  <si>
    <t>МУК 4.2.3695</t>
  </si>
  <si>
    <t>ГОСТ 54650-2011</t>
  </si>
  <si>
    <t>ГОСТ 26210</t>
  </si>
  <si>
    <t>ГОСТ 26424</t>
  </si>
  <si>
    <t>ГОСТ 26213-2021</t>
  </si>
  <si>
    <t>ГОСТ 26489</t>
  </si>
  <si>
    <t xml:space="preserve">ГОСТ 26205 </t>
  </si>
  <si>
    <t>ГОСТ 26487</t>
  </si>
  <si>
    <t>ГОСТ Р 58594</t>
  </si>
  <si>
    <t>ГОСТ 26483</t>
  </si>
  <si>
    <t>ГОСТ 27821</t>
  </si>
  <si>
    <t>ГОСТ 26212</t>
  </si>
  <si>
    <t>ГОСТ 11305</t>
  </si>
  <si>
    <t>ГОСТ 11306</t>
  </si>
  <si>
    <t>ГОСТ 11623</t>
  </si>
  <si>
    <t xml:space="preserve">МУ по определению мышьяка в почвах фотометрическим методом </t>
  </si>
  <si>
    <t>ПНД Ф 16.1:2.21-98</t>
  </si>
  <si>
    <t>ГОСТ 26951</t>
  </si>
  <si>
    <t>ПНД Ф 16.1:2.23-2000</t>
  </si>
  <si>
    <t>РД 52.18.191</t>
  </si>
  <si>
    <t>ФР 1.31.2005.01725</t>
  </si>
  <si>
    <t>Методика измерения активности радионуклидов с использованием сцинтилляционного гамма-спектрометра с программным
обеспечением «Прогресс», ГНМЦ, «ВНИИФТРИ», 2003</t>
  </si>
  <si>
    <t>СТ РК  2011-2010</t>
  </si>
  <si>
    <t>ГОСТ 17.5.4.01</t>
  </si>
  <si>
    <t>ГОСТ 26204</t>
  </si>
  <si>
    <t>ГОСТ 26950</t>
  </si>
  <si>
    <t xml:space="preserve"> ГОСТ 26428</t>
  </si>
  <si>
    <t>ГОСТ 26490</t>
  </si>
  <si>
    <t>ГОСТ 12536</t>
  </si>
  <si>
    <t>ГОСТ 5180</t>
  </si>
  <si>
    <t>ГОСТ 13586.6</t>
  </si>
  <si>
    <t>ГОСТ 13586.4</t>
  </si>
  <si>
    <t>ГОСТ 27559</t>
  </si>
  <si>
    <t>ГОСТ 26312.3</t>
  </si>
  <si>
    <t>ГОСТ 10853</t>
  </si>
  <si>
    <t>ГОСТ 13496.13</t>
  </si>
  <si>
    <t>ГОСТ 30483</t>
  </si>
  <si>
    <t>ГОСТ 13496.9</t>
  </si>
  <si>
    <t>ГОСТ 1840</t>
  </si>
  <si>
    <t>ГОСТ 13586.5, ГОСТ 13496.3</t>
  </si>
  <si>
    <t>ГОСТ 9404, ГОСТ 26312.7</t>
  </si>
  <si>
    <t>ГОСТ 10967</t>
  </si>
  <si>
    <t>ГОСТ 27558</t>
  </si>
  <si>
    <t>ГОСТ 26312.2</t>
  </si>
  <si>
    <t>ГОСТ 27558, ГОСТ 26312.2</t>
  </si>
  <si>
    <t>ГОСТ 31646, СТО 00932169.102</t>
  </si>
  <si>
    <t>ГОСТ 31640</t>
  </si>
  <si>
    <t>ГОСТ 10854</t>
  </si>
  <si>
    <t>ГОСТ 12042 п.3</t>
  </si>
  <si>
    <t>ГОСТ 10987</t>
  </si>
  <si>
    <t>ГОСТ 10940</t>
  </si>
  <si>
    <t>ГОСТ 10843</t>
  </si>
  <si>
    <t>ГОСТ 28673, ГОСТ Р 56105</t>
  </si>
  <si>
    <t>ГОСТ 54478</t>
  </si>
  <si>
    <t>ГОСТ 54479</t>
  </si>
  <si>
    <t>ГОСТ 27676</t>
  </si>
  <si>
    <t>ГОСТ 10847</t>
  </si>
  <si>
    <t>ГОСТ 27494</t>
  </si>
  <si>
    <t>ГОСТ 26361</t>
  </si>
  <si>
    <t>ГОСТ 26312.7</t>
  </si>
  <si>
    <t>ГОСТ 13496.8</t>
  </si>
  <si>
    <t>ГОСТ 26312.6</t>
  </si>
  <si>
    <t>ГОСТ 12039</t>
  </si>
  <si>
    <t>ГОСТ 80-60 п.5.3, ГОСТ 10974 п.5.5, ГОСТ 11048 п.5.5, ГОСТ 22149 п.5.5, ГОСТ 11264 п.6.4, ГОСТ Р 53799 п.7.5, ГОСТ 30257 п.5.5</t>
  </si>
  <si>
    <t>ГОСТ 10967, ГОСТ 13586.5,  ГОСТ 30483,  ГОСТ Р 54478,  ГОСТ 10840, ГОСТ 10987,  ГОСТ 10940, ГОСТ 27676,  ГОСТ 10846, ГОСТ и МУ на соответствующий пестицид, ГОСТ 30178,  ГОСТ 31266,ГОСТ 26927,ГОСТ 26927,ГОСТ 32161</t>
  </si>
  <si>
    <t>ГОСТ 30178, ГОСТ 31266, ГОСТ 26927, ГОСТ 30711,  ГОСТ 32161, СТБ EN 15662,  ГОСТ 27988, ГОСТ 10853, ГОСТ 10856, ГОСТ 10854, ГОСТ 10858, ГОСТ 10857</t>
  </si>
  <si>
    <t> ГОСТ 30178, МУ 5178-90, ГОСТ 28038, МУ 2142-80, МУК 4.2.3016-12</t>
  </si>
  <si>
    <t>ГОСТ 5669</t>
  </si>
  <si>
    <t>Решение ЕЭС от 30.01.2020 №10 Метод полевой апробации сортовых посевов(посадок) сельскохозяйственных растений. Инструкция по апробации сортовых посевов  часть1, часть 2.</t>
  </si>
  <si>
    <t>ГОСТ 12041</t>
  </si>
  <si>
    <t>ГОСТ 12036</t>
  </si>
  <si>
    <t>ГОСТ 12045</t>
  </si>
  <si>
    <t>ГОСТ 12042</t>
  </si>
  <si>
    <t>ГОСТ 12037</t>
  </si>
  <si>
    <t>Идентификация сортов пшеницы и ячменя методом электрофореза.</t>
  </si>
  <si>
    <t>ГОСТ 12038</t>
  </si>
  <si>
    <t>ГОСТ 12037, ГОСТ 12038, ГОСТ 12041, ГОСТ 12042, ГОСТ 12045</t>
  </si>
  <si>
    <t>ГОСТ 12037, ГОСТ 12038</t>
  </si>
  <si>
    <t>ГОСТ 24933.1, ГОСТ 24933.2, ГОСТ 24933.3</t>
  </si>
  <si>
    <t>ГОСТ 24933.1</t>
  </si>
  <si>
    <t>ГОСТ 24933.1, ГОСТ 24933.2</t>
  </si>
  <si>
    <t>ГОСТ 30088, ГОСТ 30106</t>
  </si>
  <si>
    <t>ГОСТ 33996</t>
  </si>
  <si>
    <t>5200838</t>
  </si>
  <si>
    <t xml:space="preserve">Определение энтерококков ГОСТ ISO 7899-2 </t>
  </si>
  <si>
    <t>Определение энтерококков МУК 4.2.1884-04</t>
  </si>
  <si>
    <t>5200836</t>
  </si>
  <si>
    <t>Определение качества дезинфицирующего вещества</t>
  </si>
  <si>
    <t>Мясо (все виды убойных животных)- замороженное в тушах, полутушах, четвертинах, отрубах, замороженное мясо, обрезь, вырезка, субпродукты и др. в блоках - партия до 20 т. за 1 т. авт/маш.</t>
  </si>
  <si>
    <t>Мясо (все виды убойных животных)- замороженное в тушах, полутушах, четвертинах, отрубах, замороженное мясо, обрезь, вырезка, субпродукты и др. в блоках - за каждую последующую тонну</t>
  </si>
  <si>
    <t xml:space="preserve">Жир-сырец убойных животных (охлажденное, замороженное), шпик свиной и продукты из него - партия до 20 т. за 1 т. авт/маш </t>
  </si>
  <si>
    <t>Жир-сырец убойных животных (охлажденное, замороженное), шпик свиной и продукты из него</t>
  </si>
  <si>
    <t xml:space="preserve">Жир-сырец убойных животных (охлажденное, замороженное), шпик свиной и продукты из него - за каждую последующую тонну </t>
  </si>
  <si>
    <t>Колбасные изделия, продукты из мяса всех видов убойных животных, кулинарные изделия из мяса. Продукты мясные и вареные изделия с использованием субпродуктов и крови - партия до 1 т.</t>
  </si>
  <si>
    <t>Колбасные изделия, продукты из мяса всех видов убойных животных, кулинарные изделия из мяса. Продукты мясные и вареные изделия с использованием субпродуктов и крови -свыше 1 т.</t>
  </si>
  <si>
    <t>Дегидрированные продукты (мясные, белковые, рыбные концентраты). Полуфабрикаты мясные - 1 партия до 12 т.</t>
  </si>
  <si>
    <t>Дегидрированные продукты (мясные, белковые, рыбные концентраты). Полуфабрикаты мясные - за каждую последующую тонну</t>
  </si>
  <si>
    <t>Яичные продукты сухие (яичный порошок, белок, желток) и жидкие (смеси яичных омлетов, замороженный меланж, белок, желток - партия до 12 т.</t>
  </si>
  <si>
    <t>Яичные продукты сухие (яичный порошок, белок, желток) и жидкие (смеси яичных омлетов, замороженный меланж, белок, желток - свыше 12 т.</t>
  </si>
  <si>
    <t>Яйцо куриное диетическое, столовое, перепелиное. Яйцо инкубационное - партия до 1 тыс.</t>
  </si>
  <si>
    <t>Яйцо куриное диетическое, столовое, перепелиное. Яйцо инкубационное - за каждую последующую тыс.</t>
  </si>
  <si>
    <t>Консервы молочные (молоко, сливки, пахта, сгущенное с сахаром, молоко сгущенное стерилизованное), сухие молочные продукты, концентраты молочных белков (казеин, казеинаты)  - партия до 1 т. (а/м)</t>
  </si>
  <si>
    <t>Консервы молочные (молоко, сливки, пахта, сгущенное с сахаром, молоко сгущенное стерилизованное), сухие молочные продукты, концентраты молочных белков (казеин, казеинаты) - за каждую последующую тонну.</t>
  </si>
  <si>
    <t>Сыры (твердые, полутвердые, мягкие, рассольные и плавленые), масло коровье, масло растительное, маргарин, сливки - партия до 1 т.</t>
  </si>
  <si>
    <t>Сыры (твердые, полутвердые, мягкие, рассольные и плавленые), масло коровье, масло растительное, маргарин, сливки - за каждую последующую тонну</t>
  </si>
  <si>
    <t>филе рыба спецразделки; фарш рыбный формованные фаршевые изделия, в т.ч. с мучным компонентом; фарш особой кондиции - партия до 10т. за 1 т. а/м</t>
  </si>
  <si>
    <t>филе рыба спецразделки; фарш рыбный формованные фаршевые изделия, в т.ч. с мучным компонентом; фарш особой кондиции - за каждую последующую 1 тонну а/м</t>
  </si>
  <si>
    <t>Консервы и пресервы рыбные, консервы мясные и мясорастительные - партия до 10 т. а/м</t>
  </si>
  <si>
    <t>Консервы и пресервы рыбные, консервы мясные и мясорастительные - за каждую последующую тонну а/м</t>
  </si>
  <si>
    <t>Рыба сушеная, вяленая, копченая, маринованная, провесная - партия до 1 т.</t>
  </si>
  <si>
    <t>Рыба сушеная, вяленая, копченая, маринованная, провесная - за каждую последующую 1 т.</t>
  </si>
  <si>
    <t>Икра и молоки рыб и продукты из них; аналоги икры и др. - партия до 500 кг.</t>
  </si>
  <si>
    <t>Икра и молоки рыб и продукты из них; аналоги икры и др. - за каждые последующие 500 кг</t>
  </si>
  <si>
    <t>Жир рыб, технический (свиной, куриный, говяжий и др.) - партия до 12 т.</t>
  </si>
  <si>
    <t>Жир рыб, технический (свиной, куриный, говяжий и др.) - за каждую последующую тонну</t>
  </si>
  <si>
    <t>Нерыбные объекты промысла: ракообразные живые, двустворчатые моллюски (мидии, устрицы, гребешки),  головоногие моллюски, водоросли морские и др. морепродукты - партия до 500 кг</t>
  </si>
  <si>
    <t>Нерыбные объекты промысла: ракообразные живые, двустворчатые моллюски (мидии, устрицы, гребешки),  головоногие моллюски, водоросли морские и др. морепродукты - за каждую последующую 1 т.</t>
  </si>
  <si>
    <t>Кожсырье и шерсть - партия до 10 т.</t>
  </si>
  <si>
    <t>Кожсырье и шерсть - за каждую последующую тонну</t>
  </si>
  <si>
    <t>Охотничьи трофеи, дериванты - ед. изделия</t>
  </si>
  <si>
    <t>для убоя - 1-25 гол.</t>
  </si>
  <si>
    <t>для убоя - 26-50 гол.</t>
  </si>
  <si>
    <t>для убоя - 51-100 гол.</t>
  </si>
  <si>
    <t>для убоя - за каждые послед. 25 гол.</t>
  </si>
  <si>
    <t>для племенных и пользовательских целей - 1-5 гол.</t>
  </si>
  <si>
    <t>для племенных и пользовательских целей - 6-25 гол</t>
  </si>
  <si>
    <t>для племенных и пользовательских целей - 26-50 гол.</t>
  </si>
  <si>
    <t>для племенных и пользовательских целей - 51-100 гол.</t>
  </si>
  <si>
    <t>для племенных и пользовательских целей - за каждые послед. 25 гол.</t>
  </si>
  <si>
    <t>Мелкий скот (молодняк КРС и жеребята до 6 мес., мелкие парные и непарнокопытные) - 1-5 гол.</t>
  </si>
  <si>
    <t>Мелкий скот (молодняк КРС и жеребята до 6 мес., мелкие парные и непарнокопытные) - 6-25 гол.</t>
  </si>
  <si>
    <t>Мелкий скот (молодняк КРС и жеребята до 6 мес., мелкие парные и непарнокопытные) - 26-50 гол.</t>
  </si>
  <si>
    <t>Мелкий скот (молодняк КРС и жеребята до 6 мес., мелкие парные и непарнокопытные) - 51-100 гол.</t>
  </si>
  <si>
    <t>Мелкий скот (молодняк КРС и жеребята до 6 мес., мелкие парные и непарнокопытные) - за каждые послед. 25 гол.</t>
  </si>
  <si>
    <t>голова</t>
  </si>
  <si>
    <t>Пушные животные (песцы, лисы, норки и др.) - до 25 гол.</t>
  </si>
  <si>
    <t>Пушные животные (песцы, лисы, норки и др.) - до 50 гол.</t>
  </si>
  <si>
    <t>Пушные животные (песцы, лисы, норки и др.) - до 100 гол.</t>
  </si>
  <si>
    <t>Пушные животные (песцы, лисы, норки и др.) - за каждые послед. 25 гол.</t>
  </si>
  <si>
    <t>Птица домашняя (для разведения) - партия до 100 гол.</t>
  </si>
  <si>
    <t>Птица домашняя (для разведения) - за каждые последующие 100 гол.</t>
  </si>
  <si>
    <t>Птица для убоя - до 100 гол.</t>
  </si>
  <si>
    <t>Птица для убоя - за каждые последующие 100 гол.</t>
  </si>
  <si>
    <t>Аквариумные, террариумные животные (в т. ч. членистоногие, моллюски и т. д.). живая рыба для разведения - до 1000 гол.</t>
  </si>
  <si>
    <t>Аквариумные, террариумные животные (в т. ч. членистоногие, моллюски и т. д.). живая рыба для разведения - за каждые 1000 гол.</t>
  </si>
  <si>
    <t>Цыплята и мелкие лабораторные животные - до 1000 гол.</t>
  </si>
  <si>
    <t>Цыплята и мелкие лабораторные животные - за каждую последующую 1000 гол.</t>
  </si>
  <si>
    <t>Пчелы, шмели, прочие общественные насекомые - семья (пчелопакет)</t>
  </si>
  <si>
    <t>Свежих фруктов, винограда, овощей, ягод (бахчевых), свежих грибов: партий до 150 тонн - за каждую тонну</t>
  </si>
  <si>
    <t>Свежих фруктов, винограда, овощей, ягод (бахчевых), свежих грибов: партий свыше 150 тонн - за каждую последующую 1 тонну</t>
  </si>
  <si>
    <t>Зеленых культур, салатов и т.п.: партий свыше 50 кг - каждый последующий 1 кг</t>
  </si>
  <si>
    <t>Пустых деревянных ящиков свыше 10 шт. - за каждую последующую ед.</t>
  </si>
  <si>
    <t>Поддонов, палетов, щитов, обрешет и прочее свыше 10 шт. - за каждую последующую ед.</t>
  </si>
  <si>
    <t>Упаковочного материала для жидких пищевых продуктов - тыс. шт.</t>
  </si>
  <si>
    <t>Биологического коллекционного материала - коробка</t>
  </si>
  <si>
    <t>Веников и засушенных частей растений, мхов: партий свыше 1000 шт. - каждые последующие 1000 шт.</t>
  </si>
  <si>
    <t>партии свыше 100 кг - каждые последующие 100 кг</t>
  </si>
  <si>
    <t>Срезанных цветов: партий свыше 1000 шт. - каждые последующие 1000 шт.</t>
  </si>
  <si>
    <t>Пиломатериалов - партия свыше 100 куб. м</t>
  </si>
  <si>
    <t>5200837</t>
  </si>
  <si>
    <t>Выполнение испытаний пищевой продукции: пестицидов - метод  ВЭЖХ МС/МС</t>
  </si>
  <si>
    <t>5200839</t>
  </si>
  <si>
    <t>Выполнение испытаний пищевой продукции: пестицидов - метод  ГХ МС</t>
  </si>
  <si>
    <t>5200840</t>
  </si>
  <si>
    <t>5200841</t>
  </si>
  <si>
    <t>5200842</t>
  </si>
  <si>
    <t>Выявление ГМО растительного происхождения. Обнаружение ГМ регуляторных последовательностей (35S, FMV,NOS; Pat, cp4 EPSPS, Bar; SsuAra, Е9; nptII) -cкрининг</t>
  </si>
  <si>
    <t>5200843</t>
  </si>
  <si>
    <t>Выявление ГМО растительного происхождения. Обнаружение генов nptII скрининг</t>
  </si>
  <si>
    <t>5200844</t>
  </si>
  <si>
    <t>Выявление ГМО растительного происхождения. Обнаружение ГМ регуляторных последовательностей (SsuAra, Е9) -cкрининг</t>
  </si>
  <si>
    <t>5200845</t>
  </si>
  <si>
    <t>Выявление ГМО растительного происхождения. Обнаружение генов Pat, cp4 EPSPS, Bar cкрининг</t>
  </si>
  <si>
    <t>5200846</t>
  </si>
  <si>
    <t>Выявление ГМО растительного происхождения. Обнаружение ГМ регуляторных последовательностей (35S, FMV,NOS) -cкрининг</t>
  </si>
  <si>
    <t>5200847</t>
  </si>
  <si>
    <t>Идентификация ГМ линий сои (Соя GTS-40-3-2, соя А2704-12, соя А5547-127, соя MON 89788, соя BPS-CV127-9, соя MON 87701, сояSYHTOH2, соя  FG72, соя  MON87708, соя  DAS-44406-6)</t>
  </si>
  <si>
    <t>5200848</t>
  </si>
  <si>
    <t>Идентификация ГМ линий кукурузы ( Кукуруза MON 810кукуруза NK603, кукуруза  Bt11, кукуруза  MON863, кукуруза  MON88017, кукуруза  MIR604, кукуруза GA21, кукуруза T25, кукуруза 3272, кукуруза  MIR162, кукуруза 5307, кукуруза MON89034, кукуруза TC1507, кукуруза DAS-40278-9, кукуруза MZHGOJG)</t>
  </si>
  <si>
    <t>5200849</t>
  </si>
  <si>
    <t>Выявление генетически-модифицированного (ГМ) рапса (скрининг)</t>
  </si>
  <si>
    <t>5200850</t>
  </si>
  <si>
    <t>Выявление генетически-модифицированной (ГМ) сои (скрининг)</t>
  </si>
  <si>
    <t>5200851</t>
  </si>
  <si>
    <t>Выявление генетически-модифицированного (ГМ) кукурузы (скрининг)</t>
  </si>
  <si>
    <t>органолептический,воздушно-тепловой, метод отмывки, метод ручного выделения примесей, весовой,визуальный, титриметрический, хроматографический, радиологический, атомно-абсорбционный, ИФА</t>
  </si>
  <si>
    <t>органолептический, воздушно-тепловой, метод отмывки, метод ручного выделения примесей, весовой, визуальный, титриметрический, хроматографический, радиологический, атомно-абсорбционный, ИФА</t>
  </si>
  <si>
    <t>микроскопический</t>
  </si>
  <si>
    <t>Исследования смывов с объектов внешней среды: листерия (Listeria monocytogenes)</t>
  </si>
  <si>
    <t>ГОСТ 32031-2022 Продукты пищевые. Методы выявления бактерий Listeria monocytogenes и других видов Listeria ( Listeria spp)</t>
  </si>
  <si>
    <t>ГЗ</t>
  </si>
  <si>
    <t>Определение бактерий рода Salmonella(сальмонелл) в органическом удобрении.</t>
  </si>
  <si>
    <t>5200855</t>
  </si>
  <si>
    <t>Определение бактерий рода Staphylococcus (стафилококков) в органическом удобрении.</t>
  </si>
  <si>
    <t>Исследование органического удобрения энтерококки (Str.faecalis)</t>
  </si>
  <si>
    <t>ГОСТ 33379-2015.</t>
  </si>
  <si>
    <t xml:space="preserve">ГОСТ 33379—2015. </t>
  </si>
  <si>
    <t>Ветеринарно-санитарные правила подготовки к использованию в качестве органических удобрений</t>
  </si>
  <si>
    <t>5200857</t>
  </si>
  <si>
    <t>ГОСТ 33379—2015.</t>
  </si>
  <si>
    <t>5200858</t>
  </si>
  <si>
    <t>Исследование органического удобрения на наличие бактерий группы кишечных палочек (коли-индекса).(качественный метод).</t>
  </si>
  <si>
    <t>5200859</t>
  </si>
  <si>
    <t>Иследование смывов с поверхностей и рук на наличие яиц гельминтов</t>
  </si>
  <si>
    <t>паразитологический</t>
  </si>
  <si>
    <t>МУК 4.2.2661-10.</t>
  </si>
  <si>
    <t>Идентификация видоспецифичной ДНК птицы</t>
  </si>
  <si>
    <t>5200860</t>
  </si>
  <si>
    <t>ГОСТ 31719-2012 - Продукты пищевые и корма.</t>
  </si>
  <si>
    <t>5200861</t>
  </si>
  <si>
    <t>Исследование органических удобрений на наличие спорообразующих микроорганизмов (бактерии рода Bacillus)(классический метод, посев в МПА).</t>
  </si>
  <si>
    <t>5200862</t>
  </si>
  <si>
    <t>Иследование смывов с поверхностей и рук на цисты простейшие</t>
  </si>
  <si>
    <t>5200863</t>
  </si>
  <si>
    <t>Иследование сточной воды на яица гельминтов</t>
  </si>
  <si>
    <t>5200864</t>
  </si>
  <si>
    <t>Иследование сточной воды на цисты патогенных кишечных простейшие</t>
  </si>
  <si>
    <t>5200865</t>
  </si>
  <si>
    <t>Иследование почвы на яица гельминтов</t>
  </si>
  <si>
    <t>5200866</t>
  </si>
  <si>
    <t>Иследование почвы на личинки  гельминтов</t>
  </si>
  <si>
    <t>Иследование почвы на цисты кишечных простейшие</t>
  </si>
  <si>
    <t>5200867</t>
  </si>
  <si>
    <t>5200868</t>
  </si>
  <si>
    <t>Иследование почвы на наличие личинок и куколок синантропных мух</t>
  </si>
  <si>
    <t>ГОСТ Р 58138-2018</t>
  </si>
  <si>
    <t>Иследование органических удобрений на яица гельминтов</t>
  </si>
  <si>
    <t>5200869</t>
  </si>
  <si>
    <t>ГОСТ Р 54001-2010</t>
  </si>
  <si>
    <t>Иследование органических удобрений на личинки гельминтов, в т.ч. нематод (аскаридат, трихоцефалов, стронгилят, стронгилоидов) трематод, цестод.</t>
  </si>
  <si>
    <t>5200870</t>
  </si>
  <si>
    <t>5200871</t>
  </si>
  <si>
    <t>Иследование органических удобрений на ниличие ооцист и цист паразитологических простейших.</t>
  </si>
  <si>
    <t>ГОСТ Р 57782-2017</t>
  </si>
  <si>
    <t>Иследование органических удобрений на наличие личинок и куколок синантропных мух.</t>
  </si>
  <si>
    <t>5200872</t>
  </si>
  <si>
    <t>5200873</t>
  </si>
  <si>
    <t>Определение активности сахарозы-фотометрический метод.</t>
  </si>
  <si>
    <t>5200874</t>
  </si>
  <si>
    <t>ГОСТ 31504-2012</t>
  </si>
  <si>
    <t>Определение массовой доли консервантов.</t>
  </si>
  <si>
    <t>Определение содержания 3-адреностимуляторов с помощью высокоэффективной жидкостной хроматографии с масс спектрометрическим детектированием(субпродукты).</t>
  </si>
  <si>
    <t>5200875</t>
  </si>
  <si>
    <t>ГОСТ 33486-2015</t>
  </si>
  <si>
    <t>5200876</t>
  </si>
  <si>
    <t>Определение авиламицина в пищевой продукции и кормах методом ВЭЖХ-МС/МС.</t>
  </si>
  <si>
    <t>МУ А-1/071</t>
  </si>
  <si>
    <t>Определение содержания красителей в продукции аквакультуры методом ВЭЖХ-МС/МС.</t>
  </si>
  <si>
    <t>5200877</t>
  </si>
  <si>
    <t>МУ А-1/080</t>
  </si>
  <si>
    <t>5200878</t>
  </si>
  <si>
    <t>Определение остаточного содержания седативных препаратов и адреноблокаторов с помощью ВЭЖХ-МС/МС.</t>
  </si>
  <si>
    <t xml:space="preserve">ГОСТ 34139-2017 </t>
  </si>
  <si>
    <t>5200879</t>
  </si>
  <si>
    <t>Определение остаточного содержания нестероидных противовоспалительных лекарственных средств с помощью ВЭЖХ-МС-МС.</t>
  </si>
  <si>
    <t>ГОСТ 32881-2014</t>
  </si>
  <si>
    <t>5200881</t>
  </si>
  <si>
    <t>Определение сырьевого состава (молекулярный) -экспресс метод</t>
  </si>
  <si>
    <t>ГОСТ 31719-2012</t>
  </si>
  <si>
    <t>Определение сырьевого состава (молекулярный) ДНК КРС экспресс- метод.</t>
  </si>
  <si>
    <t>5200882</t>
  </si>
  <si>
    <t>Определение клостридий в органическом удобрении</t>
  </si>
  <si>
    <t>5200883</t>
  </si>
  <si>
    <t>5200884</t>
  </si>
  <si>
    <t xml:space="preserve">МУ А-1/076 </t>
  </si>
  <si>
    <t>Определение остаточного содержания ЗОАЛЕНА в продуктах животноводства и кормах методом ВЭЖХ МС/МС</t>
  </si>
  <si>
    <t>5200885</t>
  </si>
  <si>
    <t>Определение тиреостатиков</t>
  </si>
  <si>
    <t>ГОСТ 33978-2016</t>
  </si>
  <si>
    <t>Определение содержания анаболических стероидов и производных стильбена</t>
  </si>
  <si>
    <t>ГОСТ 33482-2015</t>
  </si>
  <si>
    <t>5200886</t>
  </si>
  <si>
    <t>5200887</t>
  </si>
  <si>
    <t xml:space="preserve">ГОСТ 33486-2015 </t>
  </si>
  <si>
    <t>Определение содержания 3-адреностимуляторов</t>
  </si>
  <si>
    <t>5200888</t>
  </si>
  <si>
    <t>Определение остаточного содержания рифампицина и рифаксимина</t>
  </si>
  <si>
    <t>МУ А-1/078</t>
  </si>
  <si>
    <t xml:space="preserve">МУ А-1/072 </t>
  </si>
  <si>
    <t>5200889</t>
  </si>
  <si>
    <t xml:space="preserve">Определение остаточного содержания НИТРОВИНА,4-НИТРОФЕНОЛЯТА и НИФУРСТИРЕНАТА в продукции животноводства методом ВЭЖХ МС/МС </t>
  </si>
  <si>
    <t xml:space="preserve">Определение содержания анаболических стероидов и производных стильбенов с помощью ГХ/МС. </t>
  </si>
  <si>
    <t>5200890</t>
  </si>
  <si>
    <t>ГОСТ 32015-2012</t>
  </si>
  <si>
    <t xml:space="preserve">Определение содержания анаболических стероидов и производных стильбенов с помощью ГХ/МС (ПЕЧЕНЬ). </t>
  </si>
  <si>
    <t>5200891</t>
  </si>
  <si>
    <t>5200854</t>
  </si>
  <si>
    <t>5200856</t>
  </si>
  <si>
    <t>Исследование органического удобрения на наличие бактерий группы кишечных палочек (прямой поверхностный посев).</t>
  </si>
  <si>
    <t>ГОСТ 32167-2013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</si>
</sst>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SchoolBook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</cellStyleXfs>
  <cellXfs count="110">
    <xf numFmtId="0" fontId="0" fillId="0" borderId="0" xfId="0"/>
    <xf numFmtId="0" fontId="1" fillId="0" borderId="2" xfId="4" applyFont="1" applyFill="1" applyBorder="1" applyAlignment="1">
      <alignment horizontal="center" vertical="center" wrapText="1"/>
    </xf>
    <xf numFmtId="49" fontId="1" fillId="0" borderId="2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vertical="center"/>
    </xf>
    <xf numFmtId="0" fontId="6" fillId="0" borderId="0" xfId="4" applyFont="1" applyFill="1" applyAlignment="1">
      <alignment vertical="center"/>
    </xf>
    <xf numFmtId="0" fontId="9" fillId="0" borderId="0" xfId="4" applyFont="1" applyFill="1" applyAlignment="1">
      <alignment horizontal="center" vertical="center"/>
    </xf>
    <xf numFmtId="0" fontId="9" fillId="0" borderId="0" xfId="4" applyFont="1" applyFill="1"/>
    <xf numFmtId="4" fontId="9" fillId="0" borderId="0" xfId="4" applyNumberFormat="1" applyFont="1" applyFill="1"/>
    <xf numFmtId="0" fontId="6" fillId="0" borderId="0" xfId="4" applyFont="1" applyFill="1"/>
    <xf numFmtId="4" fontId="7" fillId="0" borderId="2" xfId="4" applyNumberFormat="1" applyFont="1" applyFill="1" applyBorder="1" applyAlignment="1">
      <alignment horizontal="center" vertical="center" wrapText="1"/>
    </xf>
    <xf numFmtId="2" fontId="7" fillId="0" borderId="2" xfId="4" applyNumberFormat="1" applyFont="1" applyFill="1" applyBorder="1" applyAlignment="1">
      <alignment horizontal="center" vertical="center" wrapText="1"/>
    </xf>
    <xf numFmtId="49" fontId="6" fillId="0" borderId="2" xfId="4" applyNumberFormat="1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4" fontId="6" fillId="0" borderId="2" xfId="4" applyNumberFormat="1" applyFont="1" applyFill="1" applyBorder="1" applyAlignment="1">
      <alignment horizontal="center" vertical="center"/>
    </xf>
    <xf numFmtId="0" fontId="6" fillId="0" borderId="2" xfId="4" applyNumberFormat="1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 wrapText="1"/>
    </xf>
    <xf numFmtId="4" fontId="9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2" xfId="4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/>
    </xf>
    <xf numFmtId="4" fontId="9" fillId="0" borderId="2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2" xfId="4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3" fillId="0" borderId="0" xfId="4" applyFont="1" applyFill="1" applyAlignment="1">
      <alignment horizontal="center" vertical="center"/>
    </xf>
    <xf numFmtId="0" fontId="13" fillId="0" borderId="0" xfId="4" applyFont="1" applyFill="1"/>
    <xf numFmtId="4" fontId="13" fillId="0" borderId="0" xfId="4" applyNumberFormat="1" applyFont="1" applyFill="1"/>
    <xf numFmtId="0" fontId="12" fillId="0" borderId="0" xfId="4" applyFont="1" applyFill="1"/>
    <xf numFmtId="0" fontId="13" fillId="0" borderId="0" xfId="4" applyFont="1" applyFill="1" applyAlignment="1">
      <alignment vertical="center"/>
    </xf>
    <xf numFmtId="4" fontId="13" fillId="0" borderId="0" xfId="4" applyNumberFormat="1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3" fillId="0" borderId="0" xfId="4" applyFont="1" applyFill="1" applyAlignment="1">
      <alignment horizontal="center"/>
    </xf>
    <xf numFmtId="4" fontId="13" fillId="0" borderId="0" xfId="4" applyNumberFormat="1" applyFont="1" applyFill="1" applyAlignment="1">
      <alignment horizontal="center"/>
    </xf>
    <xf numFmtId="0" fontId="12" fillId="0" borderId="0" xfId="4" applyFont="1" applyFill="1" applyAlignment="1">
      <alignment horizontal="center"/>
    </xf>
    <xf numFmtId="0" fontId="6" fillId="0" borderId="0" xfId="4" applyFont="1" applyFill="1" applyAlignment="1">
      <alignment horizontal="left" wrapText="1"/>
    </xf>
    <xf numFmtId="0" fontId="10" fillId="0" borderId="2" xfId="0" applyFont="1" applyFill="1" applyBorder="1" applyAlignment="1">
      <alignment vertical="center" wrapText="1"/>
    </xf>
    <xf numFmtId="0" fontId="13" fillId="0" borderId="0" xfId="4" applyFont="1" applyFill="1" applyAlignment="1"/>
    <xf numFmtId="4" fontId="13" fillId="0" borderId="0" xfId="4" applyNumberFormat="1" applyFont="1" applyFill="1" applyAlignment="1"/>
    <xf numFmtId="0" fontId="12" fillId="0" borderId="0" xfId="4" applyFont="1" applyFill="1" applyAlignment="1"/>
    <xf numFmtId="0" fontId="10" fillId="0" borderId="6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" fontId="6" fillId="0" borderId="0" xfId="4" applyNumberFormat="1" applyFont="1" applyFill="1" applyAlignment="1">
      <alignment horizontal="center" vertical="center"/>
    </xf>
    <xf numFmtId="2" fontId="6" fillId="0" borderId="0" xfId="4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left" vertical="top" wrapText="1"/>
    </xf>
    <xf numFmtId="0" fontId="6" fillId="0" borderId="2" xfId="4" applyFont="1" applyFill="1" applyBorder="1" applyAlignment="1">
      <alignment wrapText="1"/>
    </xf>
    <xf numFmtId="0" fontId="6" fillId="0" borderId="2" xfId="4" applyFont="1" applyFill="1" applyBorder="1" applyAlignment="1">
      <alignment vertical="center"/>
    </xf>
    <xf numFmtId="0" fontId="14" fillId="0" borderId="2" xfId="4" applyFont="1" applyFill="1" applyBorder="1" applyAlignment="1">
      <alignment vertical="center"/>
    </xf>
    <xf numFmtId="2" fontId="6" fillId="0" borderId="2" xfId="4" applyNumberFormat="1" applyFont="1" applyFill="1" applyBorder="1" applyAlignment="1">
      <alignment horizontal="center" vertical="center"/>
    </xf>
    <xf numFmtId="49" fontId="7" fillId="0" borderId="4" xfId="4" applyNumberFormat="1" applyFont="1" applyFill="1" applyBorder="1" applyAlignment="1">
      <alignment horizontal="center"/>
    </xf>
    <xf numFmtId="0" fontId="14" fillId="0" borderId="2" xfId="4" applyFont="1" applyFill="1" applyBorder="1" applyAlignment="1">
      <alignment horizontal="left" wrapText="1"/>
    </xf>
    <xf numFmtId="2" fontId="6" fillId="0" borderId="4" xfId="4" applyNumberFormat="1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left" wrapText="1"/>
    </xf>
    <xf numFmtId="0" fontId="6" fillId="0" borderId="4" xfId="4" applyFont="1" applyFill="1" applyBorder="1" applyAlignment="1">
      <alignment vertical="center"/>
    </xf>
    <xf numFmtId="0" fontId="6" fillId="0" borderId="4" xfId="4" applyFont="1" applyFill="1" applyBorder="1" applyAlignment="1">
      <alignment horizontal="left" wrapText="1"/>
    </xf>
    <xf numFmtId="4" fontId="6" fillId="0" borderId="4" xfId="4" applyNumberFormat="1" applyFont="1" applyFill="1" applyBorder="1" applyAlignment="1">
      <alignment horizontal="center" vertical="center"/>
    </xf>
    <xf numFmtId="0" fontId="6" fillId="0" borderId="4" xfId="4" applyFont="1" applyFill="1" applyBorder="1" applyAlignment="1">
      <alignment horizontal="center" vertical="center"/>
    </xf>
    <xf numFmtId="0" fontId="6" fillId="0" borderId="0" xfId="4" applyFont="1" applyFill="1" applyAlignment="1">
      <alignment vertical="center" wrapText="1"/>
    </xf>
    <xf numFmtId="0" fontId="6" fillId="0" borderId="1" xfId="4" applyFont="1" applyFill="1" applyBorder="1" applyAlignment="1">
      <alignment vertical="center" wrapText="1"/>
    </xf>
    <xf numFmtId="0" fontId="6" fillId="0" borderId="4" xfId="4" applyFont="1" applyFill="1" applyBorder="1" applyAlignment="1">
      <alignment vertical="center" wrapText="1"/>
    </xf>
    <xf numFmtId="0" fontId="15" fillId="0" borderId="4" xfId="4" applyFont="1" applyFill="1" applyBorder="1" applyAlignment="1">
      <alignment horizontal="left" wrapText="1"/>
    </xf>
    <xf numFmtId="0" fontId="16" fillId="0" borderId="2" xfId="4" applyFont="1" applyFill="1" applyBorder="1" applyAlignment="1">
      <alignment horizontal="left" wrapText="1"/>
    </xf>
    <xf numFmtId="0" fontId="16" fillId="0" borderId="4" xfId="4" applyFont="1" applyFill="1" applyBorder="1" applyAlignment="1">
      <alignment horizontal="left" wrapText="1"/>
    </xf>
    <xf numFmtId="0" fontId="7" fillId="0" borderId="2" xfId="4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6" fillId="0" borderId="4" xfId="4" applyFont="1" applyFill="1" applyBorder="1" applyAlignment="1">
      <alignment horizontal="left" vertical="center" wrapText="1"/>
    </xf>
    <xf numFmtId="49" fontId="7" fillId="0" borderId="4" xfId="4" applyNumberFormat="1" applyFont="1" applyFill="1" applyBorder="1" applyAlignment="1">
      <alignment horizontal="center" vertical="center"/>
    </xf>
    <xf numFmtId="49" fontId="7" fillId="0" borderId="9" xfId="4" applyNumberFormat="1" applyFont="1" applyFill="1" applyBorder="1" applyAlignment="1">
      <alignment horizontal="center" vertical="center"/>
    </xf>
    <xf numFmtId="49" fontId="6" fillId="0" borderId="0" xfId="4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 wrapText="1"/>
    </xf>
    <xf numFmtId="49" fontId="7" fillId="0" borderId="2" xfId="4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7" fillId="0" borderId="3" xfId="4" applyFont="1" applyFill="1" applyBorder="1" applyAlignment="1">
      <alignment horizontal="center" vertical="center" wrapText="1"/>
    </xf>
    <xf numFmtId="49" fontId="7" fillId="0" borderId="5" xfId="4" applyNumberFormat="1" applyFont="1" applyFill="1" applyBorder="1" applyAlignment="1">
      <alignment horizontal="center" wrapText="1"/>
    </xf>
    <xf numFmtId="49" fontId="1" fillId="0" borderId="1" xfId="4" applyNumberFormat="1" applyFont="1" applyFill="1" applyBorder="1" applyAlignment="1">
      <alignment horizontal="center" vertical="center" wrapText="1"/>
    </xf>
    <xf numFmtId="49" fontId="1" fillId="0" borderId="3" xfId="4" applyNumberFormat="1" applyFont="1" applyFill="1" applyBorder="1" applyAlignment="1">
      <alignment horizontal="center" vertical="center" wrapText="1"/>
    </xf>
    <xf numFmtId="0" fontId="1" fillId="0" borderId="3" xfId="4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</cellXfs>
  <cellStyles count="17">
    <cellStyle name="Обычный" xfId="0" builtinId="0"/>
    <cellStyle name="Обычный 10" xfId="13" xr:uid="{00000000-0005-0000-0000-000001000000}"/>
    <cellStyle name="Обычный 10 2 2 2" xfId="1" xr:uid="{00000000-0005-0000-0000-000002000000}"/>
    <cellStyle name="Обычный 10 2 2 2 2 2 2 2 2 3 2 2" xfId="2" xr:uid="{00000000-0005-0000-0000-000003000000}"/>
    <cellStyle name="Обычный 11" xfId="14" xr:uid="{00000000-0005-0000-0000-000004000000}"/>
    <cellStyle name="Обычный 12" xfId="15" xr:uid="{00000000-0005-0000-0000-000005000000}"/>
    <cellStyle name="Обычный 2" xfId="3" xr:uid="{00000000-0005-0000-0000-000006000000}"/>
    <cellStyle name="Обычный 2 2" xfId="4" xr:uid="{00000000-0005-0000-0000-000007000000}"/>
    <cellStyle name="Обычный 2 2 2" xfId="5" xr:uid="{00000000-0005-0000-0000-000008000000}"/>
    <cellStyle name="Обычный 2 2 3" xfId="6" xr:uid="{00000000-0005-0000-0000-000009000000}"/>
    <cellStyle name="Обычный 3" xfId="16" xr:uid="{00000000-0005-0000-0000-00000A000000}"/>
    <cellStyle name="Обычный 5" xfId="8" xr:uid="{00000000-0005-0000-0000-00000B000000}"/>
    <cellStyle name="Обычный 6" xfId="9" xr:uid="{00000000-0005-0000-0000-00000C000000}"/>
    <cellStyle name="Обычный 6 3 2 6" xfId="7" xr:uid="{00000000-0005-0000-0000-00000D000000}"/>
    <cellStyle name="Обычный 7" xfId="10" xr:uid="{00000000-0005-0000-0000-00000E000000}"/>
    <cellStyle name="Обычный 8" xfId="11" xr:uid="{00000000-0005-0000-0000-00000F000000}"/>
    <cellStyle name="Обычный 9" xfId="12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5600F-E6BB-41CE-B5B9-D9ED9751FFE8}">
  <sheetPr>
    <tabColor rgb="FF92D050"/>
    <pageSetUpPr fitToPage="1"/>
  </sheetPr>
  <dimension ref="A1:IS1126"/>
  <sheetViews>
    <sheetView tabSelected="1" topLeftCell="A755" zoomScale="90" zoomScaleNormal="90" zoomScaleSheetLayoutView="90" zoomScalePageLayoutView="80" workbookViewId="0">
      <selection activeCell="B194" sqref="B194"/>
    </sheetView>
  </sheetViews>
  <sheetFormatPr defaultColWidth="0" defaultRowHeight="15.75"/>
  <cols>
    <col min="1" max="1" width="12.140625" style="82" customWidth="1"/>
    <col min="2" max="2" width="91.140625" style="5" customWidth="1"/>
    <col min="3" max="3" width="17.28515625" style="18" customWidth="1"/>
    <col min="4" max="4" width="14.28515625" style="56" customWidth="1"/>
    <col min="5" max="5" width="12.85546875" style="57" customWidth="1"/>
    <col min="6" max="6" width="15" style="57" customWidth="1"/>
    <col min="7" max="7" width="16.5703125" style="49" customWidth="1"/>
    <col min="8" max="8" width="95.85546875" style="5" customWidth="1"/>
    <col min="9" max="9" width="12.7109375" style="39" customWidth="1"/>
    <col min="10" max="10" width="6" style="40" customWidth="1"/>
    <col min="11" max="11" width="11.85546875" style="41" customWidth="1"/>
    <col min="12" max="12" width="11.140625" style="40" customWidth="1"/>
    <col min="13" max="13" width="9.140625" style="40" customWidth="1"/>
    <col min="14" max="14" width="11.5703125" style="40" customWidth="1"/>
    <col min="15" max="15" width="18.28515625" style="42" customWidth="1"/>
    <col min="16" max="16" width="9.140625" style="42" customWidth="1"/>
    <col min="17" max="17" width="12.42578125" style="42" customWidth="1"/>
    <col min="18" max="23" width="9.140625" style="42" customWidth="1"/>
    <col min="24" max="24" width="5.140625" style="42" customWidth="1"/>
    <col min="25" max="97" width="9.140625" style="42" customWidth="1"/>
    <col min="98" max="98" width="14.42578125" style="42" customWidth="1"/>
    <col min="99" max="244" width="8.85546875" style="42" customWidth="1"/>
    <col min="245" max="245" width="12" style="42" customWidth="1"/>
    <col min="246" max="246" width="14.7109375" style="42" customWidth="1"/>
    <col min="247" max="247" width="89" style="42" customWidth="1"/>
    <col min="248" max="248" width="17.85546875" style="42" customWidth="1"/>
    <col min="249" max="249" width="13.42578125" style="42" customWidth="1"/>
    <col min="250" max="250" width="12.85546875" style="42" customWidth="1"/>
    <col min="251" max="251" width="13.42578125" style="42" customWidth="1"/>
    <col min="252" max="252" width="0" style="42" hidden="1" customWidth="1"/>
    <col min="253" max="253" width="35.140625" style="42" customWidth="1"/>
    <col min="254" max="16384" width="0" style="42" hidden="1"/>
  </cols>
  <sheetData>
    <row r="1" spans="1:14" ht="25.5" customHeight="1">
      <c r="A1" s="85" t="s">
        <v>0</v>
      </c>
      <c r="B1" s="85"/>
      <c r="C1" s="85"/>
      <c r="D1" s="85"/>
      <c r="E1" s="85"/>
      <c r="F1" s="85"/>
      <c r="G1" s="85"/>
    </row>
    <row r="2" spans="1:14" ht="13.15" customHeight="1">
      <c r="A2" s="86" t="s">
        <v>261</v>
      </c>
      <c r="B2" s="86"/>
      <c r="C2" s="86"/>
      <c r="D2" s="86"/>
      <c r="E2" s="86"/>
      <c r="F2" s="86"/>
      <c r="G2" s="86"/>
    </row>
    <row r="3" spans="1:14" ht="15" customHeight="1">
      <c r="A3" s="86"/>
      <c r="B3" s="86"/>
      <c r="C3" s="86"/>
      <c r="D3" s="86"/>
      <c r="E3" s="86"/>
      <c r="F3" s="86"/>
      <c r="G3" s="86"/>
    </row>
    <row r="4" spans="1:14" ht="12" customHeight="1">
      <c r="A4" s="86"/>
      <c r="B4" s="86"/>
      <c r="C4" s="86"/>
      <c r="D4" s="86"/>
      <c r="E4" s="86"/>
      <c r="F4" s="86"/>
      <c r="G4" s="86"/>
    </row>
    <row r="5" spans="1:14" s="9" customFormat="1" ht="15" customHeight="1">
      <c r="A5" s="87" t="s">
        <v>1</v>
      </c>
      <c r="B5" s="88" t="s">
        <v>2</v>
      </c>
      <c r="C5" s="88" t="s">
        <v>3</v>
      </c>
      <c r="D5" s="89" t="s">
        <v>4</v>
      </c>
      <c r="E5" s="89"/>
      <c r="F5" s="89"/>
      <c r="G5" s="88" t="s">
        <v>5</v>
      </c>
      <c r="H5" s="90" t="s">
        <v>6</v>
      </c>
      <c r="I5" s="6"/>
      <c r="J5" s="7"/>
      <c r="K5" s="8"/>
      <c r="L5" s="7"/>
      <c r="M5" s="7"/>
      <c r="N5" s="7"/>
    </row>
    <row r="6" spans="1:14" s="9" customFormat="1" ht="42.75" customHeight="1">
      <c r="A6" s="87"/>
      <c r="B6" s="88"/>
      <c r="C6" s="88"/>
      <c r="D6" s="10" t="s">
        <v>7</v>
      </c>
      <c r="E6" s="11" t="s">
        <v>8</v>
      </c>
      <c r="F6" s="11" t="s">
        <v>9</v>
      </c>
      <c r="G6" s="88"/>
      <c r="H6" s="91"/>
      <c r="I6" s="6"/>
      <c r="J6" s="7"/>
      <c r="K6" s="8"/>
      <c r="L6" s="7"/>
      <c r="M6" s="7"/>
      <c r="N6" s="7"/>
    </row>
    <row r="7" spans="1:14" s="18" customFormat="1">
      <c r="A7" s="12">
        <v>1</v>
      </c>
      <c r="B7" s="13">
        <v>2</v>
      </c>
      <c r="C7" s="13">
        <v>3</v>
      </c>
      <c r="D7" s="14">
        <v>4</v>
      </c>
      <c r="E7" s="13">
        <v>5</v>
      </c>
      <c r="F7" s="15">
        <v>6</v>
      </c>
      <c r="G7" s="16">
        <v>7</v>
      </c>
      <c r="H7" s="13">
        <v>8</v>
      </c>
      <c r="I7" s="6"/>
      <c r="J7" s="6"/>
      <c r="K7" s="17"/>
      <c r="L7" s="6"/>
      <c r="M7" s="6"/>
      <c r="N7" s="6"/>
    </row>
    <row r="8" spans="1:14" ht="34.5" customHeight="1">
      <c r="A8" s="89" t="s">
        <v>276</v>
      </c>
      <c r="B8" s="89"/>
      <c r="C8" s="89"/>
      <c r="D8" s="89"/>
      <c r="E8" s="89"/>
      <c r="F8" s="89"/>
      <c r="G8" s="92"/>
      <c r="H8" s="19"/>
    </row>
    <row r="9" spans="1:14">
      <c r="A9" s="88" t="s">
        <v>10</v>
      </c>
      <c r="B9" s="88"/>
      <c r="C9" s="88"/>
      <c r="D9" s="88"/>
      <c r="E9" s="88"/>
      <c r="F9" s="88"/>
      <c r="G9" s="93"/>
      <c r="H9" s="19"/>
    </row>
    <row r="10" spans="1:14">
      <c r="A10" s="83" t="s">
        <v>277</v>
      </c>
      <c r="B10" s="84"/>
      <c r="C10" s="84"/>
      <c r="D10" s="84"/>
      <c r="E10" s="84"/>
      <c r="F10" s="84"/>
      <c r="G10" s="84"/>
      <c r="H10" s="19"/>
    </row>
    <row r="11" spans="1:14" ht="31.5">
      <c r="A11" s="77" t="s">
        <v>278</v>
      </c>
      <c r="B11" s="22" t="s">
        <v>279</v>
      </c>
      <c r="C11" s="35" t="s">
        <v>12</v>
      </c>
      <c r="D11" s="23">
        <v>737.33</v>
      </c>
      <c r="E11" s="78">
        <f t="shared" ref="E11:E53" si="0">D11*20%</f>
        <v>147.46600000000001</v>
      </c>
      <c r="F11" s="20">
        <f t="shared" ref="F11:F53" si="1">E11+D11</f>
        <v>884.79600000000005</v>
      </c>
      <c r="G11" s="21" t="s">
        <v>13</v>
      </c>
      <c r="H11" s="19" t="s">
        <v>1736</v>
      </c>
    </row>
    <row r="12" spans="1:14" ht="31.5">
      <c r="A12" s="77" t="s">
        <v>280</v>
      </c>
      <c r="B12" s="25" t="s">
        <v>281</v>
      </c>
      <c r="C12" s="36" t="s">
        <v>12</v>
      </c>
      <c r="D12" s="23">
        <v>354.02</v>
      </c>
      <c r="E12" s="78">
        <f t="shared" si="0"/>
        <v>70.804000000000002</v>
      </c>
      <c r="F12" s="20">
        <f t="shared" si="1"/>
        <v>424.82399999999996</v>
      </c>
      <c r="G12" s="21" t="s">
        <v>13</v>
      </c>
      <c r="H12" s="19" t="s">
        <v>1736</v>
      </c>
    </row>
    <row r="13" spans="1:14" ht="30" customHeight="1">
      <c r="A13" s="77" t="s">
        <v>282</v>
      </c>
      <c r="B13" s="22" t="s">
        <v>283</v>
      </c>
      <c r="C13" s="35" t="s">
        <v>12</v>
      </c>
      <c r="D13" s="23">
        <v>2715.7</v>
      </c>
      <c r="E13" s="78">
        <f t="shared" si="0"/>
        <v>543.14</v>
      </c>
      <c r="F13" s="20">
        <f t="shared" si="1"/>
        <v>3258.8399999999997</v>
      </c>
      <c r="G13" s="21" t="s">
        <v>13</v>
      </c>
      <c r="H13" s="19" t="s">
        <v>1737</v>
      </c>
    </row>
    <row r="14" spans="1:14" ht="31.5">
      <c r="A14" s="77" t="s">
        <v>284</v>
      </c>
      <c r="B14" s="25" t="s">
        <v>285</v>
      </c>
      <c r="C14" s="36" t="s">
        <v>12</v>
      </c>
      <c r="D14" s="23">
        <v>552.33000000000004</v>
      </c>
      <c r="E14" s="78">
        <f t="shared" si="0"/>
        <v>110.46600000000001</v>
      </c>
      <c r="F14" s="20">
        <f t="shared" si="1"/>
        <v>662.79600000000005</v>
      </c>
      <c r="G14" s="21" t="s">
        <v>13</v>
      </c>
      <c r="H14" s="19" t="s">
        <v>1738</v>
      </c>
    </row>
    <row r="15" spans="1:14" ht="31.5">
      <c r="A15" s="77" t="s">
        <v>286</v>
      </c>
      <c r="B15" s="22" t="s">
        <v>287</v>
      </c>
      <c r="C15" s="35" t="s">
        <v>12</v>
      </c>
      <c r="D15" s="23">
        <v>456.38</v>
      </c>
      <c r="E15" s="78">
        <f t="shared" si="0"/>
        <v>91.27600000000001</v>
      </c>
      <c r="F15" s="20">
        <f t="shared" si="1"/>
        <v>547.65599999999995</v>
      </c>
      <c r="G15" s="21" t="s">
        <v>13</v>
      </c>
      <c r="H15" s="19" t="s">
        <v>1738</v>
      </c>
    </row>
    <row r="16" spans="1:14" ht="31.5">
      <c r="A16" s="77" t="s">
        <v>288</v>
      </c>
      <c r="B16" s="25" t="s">
        <v>54</v>
      </c>
      <c r="C16" s="36" t="s">
        <v>12</v>
      </c>
      <c r="D16" s="23">
        <v>162.78</v>
      </c>
      <c r="E16" s="78">
        <f t="shared" si="0"/>
        <v>32.556000000000004</v>
      </c>
      <c r="F16" s="20">
        <f t="shared" si="1"/>
        <v>195.33600000000001</v>
      </c>
      <c r="G16" s="21" t="s">
        <v>13</v>
      </c>
      <c r="H16" s="19" t="s">
        <v>1739</v>
      </c>
    </row>
    <row r="17" spans="1:14" ht="31.5">
      <c r="A17" s="77" t="s">
        <v>289</v>
      </c>
      <c r="B17" s="22" t="s">
        <v>290</v>
      </c>
      <c r="C17" s="35" t="s">
        <v>12</v>
      </c>
      <c r="D17" s="23">
        <v>162.78</v>
      </c>
      <c r="E17" s="78">
        <f t="shared" si="0"/>
        <v>32.556000000000004</v>
      </c>
      <c r="F17" s="20">
        <f t="shared" si="1"/>
        <v>195.33600000000001</v>
      </c>
      <c r="G17" s="21" t="s">
        <v>13</v>
      </c>
      <c r="H17" s="19" t="s">
        <v>1739</v>
      </c>
    </row>
    <row r="18" spans="1:14" ht="31.5">
      <c r="A18" s="77" t="s">
        <v>291</v>
      </c>
      <c r="B18" s="25" t="s">
        <v>292</v>
      </c>
      <c r="C18" s="36" t="s">
        <v>12</v>
      </c>
      <c r="D18" s="23">
        <v>136.78</v>
      </c>
      <c r="E18" s="78">
        <f t="shared" si="0"/>
        <v>27.356000000000002</v>
      </c>
      <c r="F18" s="20">
        <f t="shared" si="1"/>
        <v>164.136</v>
      </c>
      <c r="G18" s="21" t="s">
        <v>13</v>
      </c>
      <c r="H18" s="19" t="s">
        <v>1739</v>
      </c>
    </row>
    <row r="19" spans="1:14" ht="31.5">
      <c r="A19" s="77" t="s">
        <v>293</v>
      </c>
      <c r="B19" s="22" t="s">
        <v>294</v>
      </c>
      <c r="C19" s="35" t="s">
        <v>12</v>
      </c>
      <c r="D19" s="23">
        <v>327.32</v>
      </c>
      <c r="E19" s="78">
        <f t="shared" si="0"/>
        <v>65.463999999999999</v>
      </c>
      <c r="F19" s="20">
        <f t="shared" si="1"/>
        <v>392.78399999999999</v>
      </c>
      <c r="G19" s="21" t="s">
        <v>13</v>
      </c>
      <c r="H19" s="19" t="s">
        <v>1740</v>
      </c>
    </row>
    <row r="20" spans="1:14" ht="31.5">
      <c r="A20" s="77" t="s">
        <v>295</v>
      </c>
      <c r="B20" s="25" t="s">
        <v>296</v>
      </c>
      <c r="C20" s="36" t="s">
        <v>12</v>
      </c>
      <c r="D20" s="23">
        <v>174.94</v>
      </c>
      <c r="E20" s="78">
        <f t="shared" si="0"/>
        <v>34.988</v>
      </c>
      <c r="F20" s="20">
        <f t="shared" si="1"/>
        <v>209.928</v>
      </c>
      <c r="G20" s="21" t="s">
        <v>13</v>
      </c>
      <c r="H20" s="19" t="s">
        <v>1740</v>
      </c>
    </row>
    <row r="21" spans="1:14" s="45" customFormat="1" ht="31.5">
      <c r="A21" s="77" t="s">
        <v>297</v>
      </c>
      <c r="B21" s="22" t="s">
        <v>14</v>
      </c>
      <c r="C21" s="35" t="s">
        <v>12</v>
      </c>
      <c r="D21" s="23">
        <v>270.27999999999997</v>
      </c>
      <c r="E21" s="78">
        <f t="shared" si="0"/>
        <v>54.055999999999997</v>
      </c>
      <c r="F21" s="20">
        <f t="shared" si="1"/>
        <v>324.33599999999996</v>
      </c>
      <c r="G21" s="24" t="s">
        <v>13</v>
      </c>
      <c r="H21" s="19" t="s">
        <v>1741</v>
      </c>
      <c r="I21" s="39"/>
      <c r="J21" s="43"/>
      <c r="K21" s="44"/>
      <c r="L21" s="43"/>
      <c r="M21" s="43"/>
      <c r="N21" s="43"/>
    </row>
    <row r="22" spans="1:14" s="45" customFormat="1" ht="31.5">
      <c r="A22" s="77" t="s">
        <v>298</v>
      </c>
      <c r="B22" s="25" t="s">
        <v>299</v>
      </c>
      <c r="C22" s="36" t="s">
        <v>12</v>
      </c>
      <c r="D22" s="23">
        <v>199.88</v>
      </c>
      <c r="E22" s="78">
        <f t="shared" si="0"/>
        <v>39.975999999999999</v>
      </c>
      <c r="F22" s="20">
        <f t="shared" si="1"/>
        <v>239.85599999999999</v>
      </c>
      <c r="G22" s="24" t="s">
        <v>13</v>
      </c>
      <c r="H22" s="19" t="s">
        <v>1741</v>
      </c>
      <c r="I22" s="39"/>
      <c r="J22" s="43"/>
      <c r="K22" s="44"/>
      <c r="L22" s="43"/>
      <c r="M22" s="43"/>
      <c r="N22" s="43"/>
    </row>
    <row r="23" spans="1:14" s="45" customFormat="1" ht="31.5">
      <c r="A23" s="77">
        <v>5200013</v>
      </c>
      <c r="B23" s="22" t="s">
        <v>11</v>
      </c>
      <c r="C23" s="35" t="s">
        <v>12</v>
      </c>
      <c r="D23" s="23">
        <v>362.26</v>
      </c>
      <c r="E23" s="78">
        <f t="shared" si="0"/>
        <v>72.451999999999998</v>
      </c>
      <c r="F23" s="20">
        <f t="shared" si="1"/>
        <v>434.71199999999999</v>
      </c>
      <c r="G23" s="24" t="s">
        <v>13</v>
      </c>
      <c r="H23" s="19" t="s">
        <v>1742</v>
      </c>
      <c r="I23" s="39"/>
      <c r="J23" s="43"/>
      <c r="K23" s="44"/>
      <c r="L23" s="43"/>
      <c r="M23" s="43"/>
      <c r="N23" s="43"/>
    </row>
    <row r="24" spans="1:14" s="45" customFormat="1" ht="31.5">
      <c r="A24" s="77" t="s">
        <v>300</v>
      </c>
      <c r="B24" s="25" t="s">
        <v>301</v>
      </c>
      <c r="C24" s="36" t="s">
        <v>12</v>
      </c>
      <c r="D24" s="23">
        <v>177.31</v>
      </c>
      <c r="E24" s="78">
        <f t="shared" si="0"/>
        <v>35.462000000000003</v>
      </c>
      <c r="F24" s="20">
        <f t="shared" si="1"/>
        <v>212.77199999999999</v>
      </c>
      <c r="G24" s="24" t="s">
        <v>13</v>
      </c>
      <c r="H24" s="19" t="s">
        <v>1742</v>
      </c>
      <c r="I24" s="39"/>
      <c r="J24" s="43"/>
      <c r="K24" s="44"/>
      <c r="L24" s="43"/>
      <c r="M24" s="43"/>
      <c r="N24" s="43"/>
    </row>
    <row r="25" spans="1:14" ht="31.5">
      <c r="A25" s="77" t="s">
        <v>302</v>
      </c>
      <c r="B25" s="22" t="s">
        <v>303</v>
      </c>
      <c r="C25" s="35" t="s">
        <v>12</v>
      </c>
      <c r="D25" s="23">
        <v>360.73</v>
      </c>
      <c r="E25" s="78">
        <f t="shared" si="0"/>
        <v>72.146000000000001</v>
      </c>
      <c r="F25" s="20">
        <f t="shared" si="1"/>
        <v>432.87600000000003</v>
      </c>
      <c r="G25" s="21" t="s">
        <v>13</v>
      </c>
      <c r="H25" s="19" t="s">
        <v>1743</v>
      </c>
    </row>
    <row r="26" spans="1:14" ht="31.5">
      <c r="A26" s="77" t="s">
        <v>304</v>
      </c>
      <c r="B26" s="25" t="s">
        <v>305</v>
      </c>
      <c r="C26" s="36" t="s">
        <v>12</v>
      </c>
      <c r="D26" s="23">
        <v>177.31</v>
      </c>
      <c r="E26" s="78">
        <f t="shared" si="0"/>
        <v>35.462000000000003</v>
      </c>
      <c r="F26" s="20">
        <f t="shared" si="1"/>
        <v>212.77199999999999</v>
      </c>
      <c r="G26" s="21" t="s">
        <v>13</v>
      </c>
      <c r="H26" s="19" t="s">
        <v>1743</v>
      </c>
    </row>
    <row r="27" spans="1:14" ht="31.5">
      <c r="A27" s="77" t="s">
        <v>306</v>
      </c>
      <c r="B27" s="22" t="s">
        <v>307</v>
      </c>
      <c r="C27" s="35" t="s">
        <v>12</v>
      </c>
      <c r="D27" s="23">
        <v>195.79</v>
      </c>
      <c r="E27" s="78">
        <f t="shared" si="0"/>
        <v>39.158000000000001</v>
      </c>
      <c r="F27" s="20">
        <f t="shared" si="1"/>
        <v>234.94799999999998</v>
      </c>
      <c r="G27" s="21" t="s">
        <v>13</v>
      </c>
      <c r="H27" s="19" t="s">
        <v>1744</v>
      </c>
    </row>
    <row r="28" spans="1:14" ht="31.5">
      <c r="A28" s="77" t="s">
        <v>308</v>
      </c>
      <c r="B28" s="22" t="s">
        <v>309</v>
      </c>
      <c r="C28" s="35" t="s">
        <v>12</v>
      </c>
      <c r="D28" s="23">
        <v>137.55000000000001</v>
      </c>
      <c r="E28" s="78">
        <f t="shared" si="0"/>
        <v>27.510000000000005</v>
      </c>
      <c r="F28" s="20">
        <f t="shared" si="1"/>
        <v>165.06</v>
      </c>
      <c r="G28" s="21" t="s">
        <v>13</v>
      </c>
      <c r="H28" s="19" t="s">
        <v>1744</v>
      </c>
    </row>
    <row r="29" spans="1:14" s="45" customFormat="1" ht="31.5">
      <c r="A29" s="77" t="s">
        <v>310</v>
      </c>
      <c r="B29" s="25" t="s">
        <v>311</v>
      </c>
      <c r="C29" s="36" t="s">
        <v>12</v>
      </c>
      <c r="D29" s="23">
        <v>753.1</v>
      </c>
      <c r="E29" s="78">
        <f t="shared" si="0"/>
        <v>150.62</v>
      </c>
      <c r="F29" s="20">
        <f t="shared" si="1"/>
        <v>903.72</v>
      </c>
      <c r="G29" s="24" t="s">
        <v>13</v>
      </c>
      <c r="H29" s="19" t="s">
        <v>1745</v>
      </c>
      <c r="I29" s="39"/>
      <c r="J29" s="43"/>
      <c r="K29" s="44"/>
      <c r="L29" s="43"/>
      <c r="M29" s="43"/>
      <c r="N29" s="43"/>
    </row>
    <row r="30" spans="1:14" s="45" customFormat="1" ht="31.5">
      <c r="A30" s="77" t="s">
        <v>312</v>
      </c>
      <c r="B30" s="22" t="s">
        <v>313</v>
      </c>
      <c r="C30" s="35" t="s">
        <v>12</v>
      </c>
      <c r="D30" s="23">
        <v>358.49</v>
      </c>
      <c r="E30" s="78">
        <f t="shared" si="0"/>
        <v>71.698000000000008</v>
      </c>
      <c r="F30" s="20">
        <f t="shared" si="1"/>
        <v>430.18799999999999</v>
      </c>
      <c r="G30" s="24" t="s">
        <v>13</v>
      </c>
      <c r="H30" s="19" t="s">
        <v>1745</v>
      </c>
      <c r="I30" s="39"/>
      <c r="J30" s="43"/>
      <c r="K30" s="44"/>
      <c r="L30" s="43"/>
      <c r="M30" s="43"/>
      <c r="N30" s="43"/>
    </row>
    <row r="31" spans="1:14" ht="31.5">
      <c r="A31" s="77" t="s">
        <v>314</v>
      </c>
      <c r="B31" s="22" t="s">
        <v>315</v>
      </c>
      <c r="C31" s="35" t="s">
        <v>12</v>
      </c>
      <c r="D31" s="23">
        <v>2992.76</v>
      </c>
      <c r="E31" s="78">
        <f t="shared" si="0"/>
        <v>598.55200000000002</v>
      </c>
      <c r="F31" s="20">
        <f t="shared" si="1"/>
        <v>3591.3120000000004</v>
      </c>
      <c r="G31" s="21" t="s">
        <v>13</v>
      </c>
      <c r="H31" s="19" t="s">
        <v>1737</v>
      </c>
    </row>
    <row r="32" spans="1:14" ht="31.5">
      <c r="A32" s="77" t="s">
        <v>316</v>
      </c>
      <c r="B32" s="25" t="s">
        <v>55</v>
      </c>
      <c r="C32" s="36" t="s">
        <v>12</v>
      </c>
      <c r="D32" s="23">
        <v>481.39</v>
      </c>
      <c r="E32" s="78">
        <f t="shared" si="0"/>
        <v>96.278000000000006</v>
      </c>
      <c r="F32" s="20">
        <f t="shared" si="1"/>
        <v>577.66800000000001</v>
      </c>
      <c r="G32" s="21" t="s">
        <v>13</v>
      </c>
      <c r="H32" s="19" t="s">
        <v>1746</v>
      </c>
    </row>
    <row r="33" spans="1:253" ht="31.5">
      <c r="A33" s="77" t="s">
        <v>317</v>
      </c>
      <c r="B33" s="22" t="s">
        <v>140</v>
      </c>
      <c r="C33" s="35" t="s">
        <v>12</v>
      </c>
      <c r="D33" s="23">
        <v>262.19</v>
      </c>
      <c r="E33" s="78">
        <f t="shared" si="0"/>
        <v>52.438000000000002</v>
      </c>
      <c r="F33" s="20">
        <f t="shared" si="1"/>
        <v>314.62799999999999</v>
      </c>
      <c r="G33" s="21" t="s">
        <v>13</v>
      </c>
      <c r="H33" s="19" t="s">
        <v>1747</v>
      </c>
    </row>
    <row r="34" spans="1:253" ht="31.5">
      <c r="A34" s="77" t="s">
        <v>318</v>
      </c>
      <c r="B34" s="22" t="s">
        <v>319</v>
      </c>
      <c r="C34" s="35" t="s">
        <v>12</v>
      </c>
      <c r="D34" s="23">
        <v>131.15</v>
      </c>
      <c r="E34" s="78">
        <f t="shared" si="0"/>
        <v>26.230000000000004</v>
      </c>
      <c r="F34" s="20">
        <f t="shared" si="1"/>
        <v>157.38</v>
      </c>
      <c r="G34" s="21" t="s">
        <v>160</v>
      </c>
      <c r="H34" s="19" t="s">
        <v>1748</v>
      </c>
    </row>
    <row r="35" spans="1:253" ht="31.5">
      <c r="A35" s="77" t="s">
        <v>320</v>
      </c>
      <c r="B35" s="25" t="s">
        <v>321</v>
      </c>
      <c r="C35" s="36" t="s">
        <v>12</v>
      </c>
      <c r="D35" s="23">
        <v>266.95999999999998</v>
      </c>
      <c r="E35" s="78">
        <f t="shared" si="0"/>
        <v>53.391999999999996</v>
      </c>
      <c r="F35" s="20">
        <f t="shared" si="1"/>
        <v>320.35199999999998</v>
      </c>
      <c r="G35" s="21" t="s">
        <v>13</v>
      </c>
      <c r="H35" s="19" t="s">
        <v>1749</v>
      </c>
    </row>
    <row r="36" spans="1:253" ht="31.5">
      <c r="A36" s="77" t="s">
        <v>322</v>
      </c>
      <c r="B36" s="22" t="s">
        <v>323</v>
      </c>
      <c r="C36" s="35" t="s">
        <v>12</v>
      </c>
      <c r="D36" s="23">
        <v>500.54</v>
      </c>
      <c r="E36" s="78">
        <f t="shared" si="0"/>
        <v>100.108</v>
      </c>
      <c r="F36" s="20">
        <f t="shared" si="1"/>
        <v>600.64800000000002</v>
      </c>
      <c r="G36" s="21" t="s">
        <v>13</v>
      </c>
      <c r="H36" s="19" t="s">
        <v>1750</v>
      </c>
    </row>
    <row r="37" spans="1:253" s="39" customFormat="1">
      <c r="A37" s="80" t="s">
        <v>2116</v>
      </c>
      <c r="B37" s="19" t="s">
        <v>2117</v>
      </c>
      <c r="C37" s="70" t="s">
        <v>12</v>
      </c>
      <c r="D37" s="14">
        <v>300.29000000000002</v>
      </c>
      <c r="E37" s="62">
        <v>60.06</v>
      </c>
      <c r="F37" s="62">
        <v>360.35</v>
      </c>
      <c r="G37" s="76" t="s">
        <v>2118</v>
      </c>
      <c r="H37" s="60" t="s">
        <v>2119</v>
      </c>
      <c r="J37" s="40"/>
      <c r="K37" s="41"/>
      <c r="L37" s="40"/>
      <c r="M37" s="40"/>
      <c r="N37" s="40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</row>
    <row r="38" spans="1:253">
      <c r="A38" s="83" t="s">
        <v>324</v>
      </c>
      <c r="B38" s="84"/>
      <c r="C38" s="84"/>
      <c r="D38" s="84"/>
      <c r="E38" s="84"/>
      <c r="F38" s="84"/>
      <c r="G38" s="84"/>
      <c r="H38" s="19"/>
    </row>
    <row r="39" spans="1:253" ht="31.5">
      <c r="A39" s="77" t="s">
        <v>325</v>
      </c>
      <c r="B39" s="25" t="s">
        <v>326</v>
      </c>
      <c r="C39" s="36" t="s">
        <v>12</v>
      </c>
      <c r="D39" s="23">
        <v>64.39</v>
      </c>
      <c r="E39" s="78">
        <f t="shared" si="0"/>
        <v>12.878</v>
      </c>
      <c r="F39" s="20">
        <f t="shared" si="1"/>
        <v>77.268000000000001</v>
      </c>
      <c r="G39" s="21" t="s">
        <v>13</v>
      </c>
      <c r="H39" s="19" t="s">
        <v>1751</v>
      </c>
    </row>
    <row r="40" spans="1:253" ht="31.5">
      <c r="A40" s="77" t="s">
        <v>327</v>
      </c>
      <c r="B40" s="22" t="s">
        <v>328</v>
      </c>
      <c r="C40" s="35" t="s">
        <v>12</v>
      </c>
      <c r="D40" s="23">
        <v>103.46</v>
      </c>
      <c r="E40" s="78">
        <f t="shared" si="0"/>
        <v>20.692</v>
      </c>
      <c r="F40" s="20">
        <f t="shared" si="1"/>
        <v>124.15199999999999</v>
      </c>
      <c r="G40" s="21" t="s">
        <v>13</v>
      </c>
      <c r="H40" s="19" t="s">
        <v>1751</v>
      </c>
    </row>
    <row r="41" spans="1:253" ht="31.5">
      <c r="A41" s="77" t="s">
        <v>329</v>
      </c>
      <c r="B41" s="22" t="s">
        <v>330</v>
      </c>
      <c r="C41" s="35" t="s">
        <v>12</v>
      </c>
      <c r="D41" s="23">
        <v>80.599999999999994</v>
      </c>
      <c r="E41" s="78">
        <f t="shared" si="0"/>
        <v>16.12</v>
      </c>
      <c r="F41" s="20">
        <f t="shared" si="1"/>
        <v>96.72</v>
      </c>
      <c r="G41" s="21" t="s">
        <v>13</v>
      </c>
      <c r="H41" s="19" t="s">
        <v>1751</v>
      </c>
    </row>
    <row r="42" spans="1:253" ht="31.5">
      <c r="A42" s="77" t="s">
        <v>331</v>
      </c>
      <c r="B42" s="25" t="s">
        <v>332</v>
      </c>
      <c r="C42" s="36" t="s">
        <v>12</v>
      </c>
      <c r="D42" s="23">
        <v>189.67</v>
      </c>
      <c r="E42" s="78">
        <f t="shared" si="0"/>
        <v>37.933999999999997</v>
      </c>
      <c r="F42" s="20">
        <f t="shared" si="1"/>
        <v>227.60399999999998</v>
      </c>
      <c r="G42" s="21" t="s">
        <v>13</v>
      </c>
      <c r="H42" s="19" t="s">
        <v>1752</v>
      </c>
    </row>
    <row r="43" spans="1:253" ht="31.5">
      <c r="A43" s="77" t="s">
        <v>333</v>
      </c>
      <c r="B43" s="22" t="s">
        <v>334</v>
      </c>
      <c r="C43" s="35" t="s">
        <v>12</v>
      </c>
      <c r="D43" s="23">
        <v>161.9</v>
      </c>
      <c r="E43" s="78">
        <f t="shared" si="0"/>
        <v>32.380000000000003</v>
      </c>
      <c r="F43" s="20">
        <f t="shared" si="1"/>
        <v>194.28</v>
      </c>
      <c r="G43" s="21" t="s">
        <v>13</v>
      </c>
      <c r="H43" s="19" t="s">
        <v>1752</v>
      </c>
    </row>
    <row r="44" spans="1:253" ht="31.5">
      <c r="A44" s="77" t="s">
        <v>335</v>
      </c>
      <c r="B44" s="22" t="s">
        <v>336</v>
      </c>
      <c r="C44" s="35" t="s">
        <v>12</v>
      </c>
      <c r="D44" s="23">
        <v>340.81</v>
      </c>
      <c r="E44" s="78">
        <f t="shared" si="0"/>
        <v>68.162000000000006</v>
      </c>
      <c r="F44" s="20">
        <f t="shared" si="1"/>
        <v>408.97199999999998</v>
      </c>
      <c r="G44" s="21" t="s">
        <v>13</v>
      </c>
      <c r="H44" s="19" t="s">
        <v>1753</v>
      </c>
    </row>
    <row r="45" spans="1:253" ht="31.5">
      <c r="A45" s="77" t="s">
        <v>337</v>
      </c>
      <c r="B45" s="25" t="s">
        <v>338</v>
      </c>
      <c r="C45" s="36" t="s">
        <v>12</v>
      </c>
      <c r="D45" s="23">
        <v>162.65</v>
      </c>
      <c r="E45" s="78">
        <f t="shared" si="0"/>
        <v>32.53</v>
      </c>
      <c r="F45" s="20">
        <f t="shared" si="1"/>
        <v>195.18</v>
      </c>
      <c r="G45" s="21" t="s">
        <v>41</v>
      </c>
      <c r="H45" s="19" t="s">
        <v>1754</v>
      </c>
    </row>
    <row r="46" spans="1:253" ht="31.5">
      <c r="A46" s="77" t="s">
        <v>339</v>
      </c>
      <c r="B46" s="22" t="s">
        <v>340</v>
      </c>
      <c r="C46" s="35" t="s">
        <v>12</v>
      </c>
      <c r="D46" s="23">
        <v>2261.54</v>
      </c>
      <c r="E46" s="78">
        <f t="shared" si="0"/>
        <v>452.30799999999999</v>
      </c>
      <c r="F46" s="20">
        <f t="shared" si="1"/>
        <v>2713.848</v>
      </c>
      <c r="G46" s="21" t="s">
        <v>13</v>
      </c>
      <c r="H46" s="19" t="s">
        <v>1737</v>
      </c>
    </row>
    <row r="47" spans="1:253" s="45" customFormat="1" ht="31.5">
      <c r="A47" s="77" t="s">
        <v>341</v>
      </c>
      <c r="B47" s="22" t="s">
        <v>342</v>
      </c>
      <c r="C47" s="35" t="s">
        <v>12</v>
      </c>
      <c r="D47" s="23">
        <v>726.9</v>
      </c>
      <c r="E47" s="78">
        <f t="shared" si="0"/>
        <v>145.38</v>
      </c>
      <c r="F47" s="20">
        <f t="shared" si="1"/>
        <v>872.28</v>
      </c>
      <c r="G47" s="24" t="s">
        <v>13</v>
      </c>
      <c r="H47" s="19" t="s">
        <v>1755</v>
      </c>
      <c r="I47" s="39"/>
      <c r="J47" s="43"/>
      <c r="K47" s="44"/>
      <c r="L47" s="43"/>
      <c r="M47" s="43"/>
      <c r="N47" s="43"/>
    </row>
    <row r="48" spans="1:253" s="45" customFormat="1" ht="31.5">
      <c r="A48" s="77" t="s">
        <v>343</v>
      </c>
      <c r="B48" s="25" t="s">
        <v>344</v>
      </c>
      <c r="C48" s="36" t="s">
        <v>12</v>
      </c>
      <c r="D48" s="23">
        <v>791.34</v>
      </c>
      <c r="E48" s="78">
        <f t="shared" si="0"/>
        <v>158.26800000000003</v>
      </c>
      <c r="F48" s="20">
        <f t="shared" si="1"/>
        <v>949.60800000000006</v>
      </c>
      <c r="G48" s="24" t="s">
        <v>13</v>
      </c>
      <c r="H48" s="19" t="s">
        <v>1755</v>
      </c>
      <c r="I48" s="39"/>
      <c r="J48" s="43"/>
      <c r="K48" s="44"/>
      <c r="L48" s="43"/>
      <c r="M48" s="43"/>
      <c r="N48" s="43"/>
    </row>
    <row r="49" spans="1:253" s="45" customFormat="1">
      <c r="A49" s="77"/>
      <c r="B49" s="22" t="s">
        <v>345</v>
      </c>
      <c r="C49" s="35"/>
      <c r="D49" s="23"/>
      <c r="E49" s="78"/>
      <c r="F49" s="20"/>
      <c r="G49" s="24"/>
      <c r="H49" s="19"/>
      <c r="I49" s="39"/>
      <c r="J49" s="43"/>
      <c r="K49" s="44"/>
      <c r="L49" s="43"/>
      <c r="M49" s="43"/>
      <c r="N49" s="43"/>
    </row>
    <row r="50" spans="1:253" s="45" customFormat="1" ht="47.25">
      <c r="A50" s="77" t="s">
        <v>346</v>
      </c>
      <c r="B50" s="22" t="s">
        <v>347</v>
      </c>
      <c r="C50" s="35" t="s">
        <v>12</v>
      </c>
      <c r="D50" s="23">
        <v>733.81</v>
      </c>
      <c r="E50" s="78">
        <f t="shared" si="0"/>
        <v>146.762</v>
      </c>
      <c r="F50" s="20">
        <f t="shared" si="1"/>
        <v>880.57199999999989</v>
      </c>
      <c r="G50" s="24" t="s">
        <v>348</v>
      </c>
      <c r="H50" s="19" t="s">
        <v>1756</v>
      </c>
      <c r="I50" s="39"/>
      <c r="J50" s="43"/>
      <c r="K50" s="44"/>
      <c r="L50" s="43"/>
      <c r="M50" s="43"/>
      <c r="N50" s="43"/>
    </row>
    <row r="51" spans="1:253" s="45" customFormat="1" ht="47.25">
      <c r="A51" s="77" t="s">
        <v>349</v>
      </c>
      <c r="B51" s="25" t="s">
        <v>350</v>
      </c>
      <c r="C51" s="36" t="s">
        <v>12</v>
      </c>
      <c r="D51" s="23">
        <v>182.84</v>
      </c>
      <c r="E51" s="78">
        <f t="shared" si="0"/>
        <v>36.568000000000005</v>
      </c>
      <c r="F51" s="20">
        <f t="shared" si="1"/>
        <v>219.40800000000002</v>
      </c>
      <c r="G51" s="24" t="s">
        <v>348</v>
      </c>
      <c r="H51" s="19" t="s">
        <v>1757</v>
      </c>
      <c r="I51" s="39"/>
      <c r="J51" s="43"/>
      <c r="K51" s="44"/>
      <c r="L51" s="43"/>
      <c r="M51" s="43"/>
      <c r="N51" s="43"/>
    </row>
    <row r="52" spans="1:253" s="45" customFormat="1" ht="78.75">
      <c r="A52" s="77" t="s">
        <v>351</v>
      </c>
      <c r="B52" s="22" t="s">
        <v>352</v>
      </c>
      <c r="C52" s="35" t="s">
        <v>12</v>
      </c>
      <c r="D52" s="23">
        <v>441.45</v>
      </c>
      <c r="E52" s="78">
        <f t="shared" si="0"/>
        <v>88.29</v>
      </c>
      <c r="F52" s="20">
        <f t="shared" si="1"/>
        <v>529.74</v>
      </c>
      <c r="G52" s="24" t="s">
        <v>353</v>
      </c>
      <c r="H52" s="19" t="s">
        <v>1758</v>
      </c>
      <c r="I52" s="39"/>
      <c r="J52" s="43"/>
      <c r="K52" s="44"/>
      <c r="L52" s="43"/>
      <c r="M52" s="43"/>
      <c r="N52" s="43"/>
    </row>
    <row r="53" spans="1:253" s="45" customFormat="1" ht="31.5">
      <c r="A53" s="77">
        <v>5200852</v>
      </c>
      <c r="B53" s="22" t="s">
        <v>2102</v>
      </c>
      <c r="C53" s="35" t="s">
        <v>12</v>
      </c>
      <c r="D53" s="23">
        <v>796.74</v>
      </c>
      <c r="E53" s="78">
        <f t="shared" si="0"/>
        <v>159.34800000000001</v>
      </c>
      <c r="F53" s="20">
        <f t="shared" si="1"/>
        <v>956.08799999999997</v>
      </c>
      <c r="G53" s="24" t="s">
        <v>2101</v>
      </c>
      <c r="H53" s="19" t="s">
        <v>2103</v>
      </c>
      <c r="I53" s="39"/>
      <c r="J53" s="43"/>
      <c r="K53" s="44"/>
      <c r="L53" s="43"/>
      <c r="M53" s="43"/>
      <c r="N53" s="43"/>
    </row>
    <row r="54" spans="1:253" s="39" customFormat="1">
      <c r="A54" s="80" t="s">
        <v>2125</v>
      </c>
      <c r="B54" s="19" t="s">
        <v>2126</v>
      </c>
      <c r="C54" s="70" t="s">
        <v>12</v>
      </c>
      <c r="D54" s="14">
        <v>222.81</v>
      </c>
      <c r="E54" s="62">
        <v>44.56</v>
      </c>
      <c r="F54" s="62">
        <v>267.37</v>
      </c>
      <c r="G54" s="76" t="s">
        <v>2118</v>
      </c>
      <c r="H54" s="67" t="s">
        <v>2119</v>
      </c>
      <c r="J54" s="40"/>
      <c r="K54" s="41"/>
      <c r="L54" s="40"/>
      <c r="M54" s="40"/>
      <c r="N54" s="40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  <c r="IL54" s="42"/>
      <c r="IM54" s="42"/>
      <c r="IN54" s="42"/>
      <c r="IO54" s="42"/>
      <c r="IP54" s="42"/>
      <c r="IQ54" s="42"/>
      <c r="IR54" s="42"/>
      <c r="IS54" s="42"/>
    </row>
    <row r="55" spans="1:253" ht="16.5" customHeight="1">
      <c r="A55" s="83" t="s">
        <v>354</v>
      </c>
      <c r="B55" s="84"/>
      <c r="C55" s="84"/>
      <c r="D55" s="84"/>
      <c r="E55" s="84"/>
      <c r="F55" s="84"/>
      <c r="G55" s="84"/>
      <c r="H55" s="19"/>
    </row>
    <row r="56" spans="1:253">
      <c r="A56" s="77"/>
      <c r="B56" s="83" t="s">
        <v>355</v>
      </c>
      <c r="C56" s="84"/>
      <c r="D56" s="84"/>
      <c r="E56" s="84"/>
      <c r="F56" s="84"/>
      <c r="G56" s="84"/>
      <c r="H56" s="19"/>
    </row>
    <row r="57" spans="1:253" ht="31.5">
      <c r="A57" s="77"/>
      <c r="B57" s="50" t="s">
        <v>356</v>
      </c>
      <c r="C57" s="35"/>
      <c r="D57" s="23"/>
      <c r="E57" s="78"/>
      <c r="F57" s="78"/>
      <c r="G57" s="21"/>
      <c r="H57" s="19"/>
    </row>
    <row r="58" spans="1:253" ht="47.25">
      <c r="A58" s="77" t="s">
        <v>357</v>
      </c>
      <c r="B58" s="22" t="s">
        <v>2002</v>
      </c>
      <c r="C58" s="35" t="s">
        <v>113</v>
      </c>
      <c r="D58" s="23">
        <v>230.89</v>
      </c>
      <c r="E58" s="78">
        <f t="shared" ref="E58:E67" si="2">D58*20%</f>
        <v>46.177999999999997</v>
      </c>
      <c r="F58" s="20">
        <f t="shared" ref="F58:F100" si="3">E58+D58</f>
        <v>277.06799999999998</v>
      </c>
      <c r="G58" s="21" t="s">
        <v>67</v>
      </c>
      <c r="H58" s="19"/>
    </row>
    <row r="59" spans="1:253" ht="31.5">
      <c r="A59" s="77" t="s">
        <v>359</v>
      </c>
      <c r="B59" s="25" t="s">
        <v>358</v>
      </c>
      <c r="C59" s="36" t="s">
        <v>360</v>
      </c>
      <c r="D59" s="23">
        <v>153.36000000000001</v>
      </c>
      <c r="E59" s="78">
        <f t="shared" si="2"/>
        <v>30.672000000000004</v>
      </c>
      <c r="F59" s="20">
        <f t="shared" si="3"/>
        <v>184.03200000000001</v>
      </c>
      <c r="G59" s="21" t="s">
        <v>67</v>
      </c>
      <c r="H59" s="19"/>
    </row>
    <row r="60" spans="1:253" ht="47.25">
      <c r="A60" s="77" t="s">
        <v>361</v>
      </c>
      <c r="B60" s="22" t="s">
        <v>2003</v>
      </c>
      <c r="C60" s="35" t="s">
        <v>113</v>
      </c>
      <c r="D60" s="23">
        <v>96.9</v>
      </c>
      <c r="E60" s="78">
        <f t="shared" si="2"/>
        <v>19.380000000000003</v>
      </c>
      <c r="F60" s="20">
        <f t="shared" si="3"/>
        <v>116.28</v>
      </c>
      <c r="G60" s="21" t="s">
        <v>67</v>
      </c>
      <c r="H60" s="19"/>
    </row>
    <row r="61" spans="1:253" ht="31.5">
      <c r="A61" s="77" t="s">
        <v>362</v>
      </c>
      <c r="B61" s="22" t="s">
        <v>2004</v>
      </c>
      <c r="C61" s="35" t="s">
        <v>113</v>
      </c>
      <c r="D61" s="23">
        <v>230.89</v>
      </c>
      <c r="E61" s="78">
        <f t="shared" si="2"/>
        <v>46.177999999999997</v>
      </c>
      <c r="F61" s="20">
        <f t="shared" si="3"/>
        <v>277.06799999999998</v>
      </c>
      <c r="G61" s="21" t="s">
        <v>67</v>
      </c>
      <c r="H61" s="19"/>
    </row>
    <row r="62" spans="1:253" ht="31.5">
      <c r="A62" s="77" t="s">
        <v>363</v>
      </c>
      <c r="B62" s="25" t="s">
        <v>2005</v>
      </c>
      <c r="C62" s="36" t="s">
        <v>360</v>
      </c>
      <c r="D62" s="23">
        <v>153.36000000000001</v>
      </c>
      <c r="E62" s="78">
        <f t="shared" si="2"/>
        <v>30.672000000000004</v>
      </c>
      <c r="F62" s="20">
        <f t="shared" si="3"/>
        <v>184.03200000000001</v>
      </c>
      <c r="G62" s="21" t="s">
        <v>67</v>
      </c>
      <c r="H62" s="19"/>
    </row>
    <row r="63" spans="1:253" ht="31.5">
      <c r="A63" s="77" t="s">
        <v>364</v>
      </c>
      <c r="B63" s="22" t="s">
        <v>2006</v>
      </c>
      <c r="C63" s="35" t="s">
        <v>113</v>
      </c>
      <c r="D63" s="23">
        <v>96.9</v>
      </c>
      <c r="E63" s="78">
        <f t="shared" si="2"/>
        <v>19.380000000000003</v>
      </c>
      <c r="F63" s="20">
        <f t="shared" si="3"/>
        <v>116.28</v>
      </c>
      <c r="G63" s="21" t="s">
        <v>67</v>
      </c>
      <c r="H63" s="19"/>
    </row>
    <row r="64" spans="1:253" ht="47.25">
      <c r="A64" s="77" t="s">
        <v>365</v>
      </c>
      <c r="B64" s="22" t="s">
        <v>2007</v>
      </c>
      <c r="C64" s="35" t="s">
        <v>113</v>
      </c>
      <c r="D64" s="23">
        <v>725.07</v>
      </c>
      <c r="E64" s="78">
        <f t="shared" si="2"/>
        <v>145.01400000000001</v>
      </c>
      <c r="F64" s="20">
        <f t="shared" si="3"/>
        <v>870.08400000000006</v>
      </c>
      <c r="G64" s="21" t="s">
        <v>67</v>
      </c>
      <c r="H64" s="19"/>
    </row>
    <row r="65" spans="1:14" ht="47.25">
      <c r="A65" s="77" t="s">
        <v>366</v>
      </c>
      <c r="B65" s="25" t="s">
        <v>2008</v>
      </c>
      <c r="C65" s="36" t="s">
        <v>113</v>
      </c>
      <c r="D65" s="23">
        <v>1723.12</v>
      </c>
      <c r="E65" s="78">
        <f t="shared" si="2"/>
        <v>344.62400000000002</v>
      </c>
      <c r="F65" s="20">
        <f t="shared" si="3"/>
        <v>2067.7439999999997</v>
      </c>
      <c r="G65" s="21" t="s">
        <v>67</v>
      </c>
      <c r="H65" s="19"/>
    </row>
    <row r="66" spans="1:14" ht="31.5">
      <c r="A66" s="77" t="s">
        <v>367</v>
      </c>
      <c r="B66" s="22" t="s">
        <v>2009</v>
      </c>
      <c r="C66" s="35" t="s">
        <v>113</v>
      </c>
      <c r="D66" s="23">
        <v>2275.4499999999998</v>
      </c>
      <c r="E66" s="78">
        <f t="shared" si="2"/>
        <v>455.09</v>
      </c>
      <c r="F66" s="20">
        <f t="shared" si="3"/>
        <v>2730.54</v>
      </c>
      <c r="G66" s="21" t="s">
        <v>67</v>
      </c>
      <c r="H66" s="19"/>
    </row>
    <row r="67" spans="1:14" ht="31.5">
      <c r="A67" s="77" t="s">
        <v>368</v>
      </c>
      <c r="B67" s="22" t="s">
        <v>2010</v>
      </c>
      <c r="C67" s="35" t="s">
        <v>113</v>
      </c>
      <c r="D67" s="23">
        <v>232.56</v>
      </c>
      <c r="E67" s="78">
        <f t="shared" si="2"/>
        <v>46.512</v>
      </c>
      <c r="F67" s="20">
        <f t="shared" si="3"/>
        <v>279.072</v>
      </c>
      <c r="G67" s="21" t="s">
        <v>67</v>
      </c>
      <c r="H67" s="19"/>
    </row>
    <row r="68" spans="1:14" s="39" customFormat="1">
      <c r="A68" s="77"/>
      <c r="B68" s="54" t="s">
        <v>369</v>
      </c>
      <c r="C68" s="36"/>
      <c r="D68" s="23"/>
      <c r="E68" s="78"/>
      <c r="F68" s="20">
        <f t="shared" si="3"/>
        <v>0</v>
      </c>
      <c r="G68" s="21"/>
      <c r="H68" s="19"/>
      <c r="J68" s="40"/>
      <c r="K68" s="41"/>
      <c r="L68" s="40"/>
      <c r="M68" s="40"/>
      <c r="N68" s="40"/>
    </row>
    <row r="69" spans="1:14" s="39" customFormat="1" ht="31.5">
      <c r="A69" s="77" t="s">
        <v>370</v>
      </c>
      <c r="B69" s="22" t="s">
        <v>2011</v>
      </c>
      <c r="C69" s="35" t="s">
        <v>113</v>
      </c>
      <c r="D69" s="23">
        <v>1994.44</v>
      </c>
      <c r="E69" s="78">
        <f t="shared" ref="E69:E72" si="4">D69*20%</f>
        <v>398.88800000000003</v>
      </c>
      <c r="F69" s="20">
        <f t="shared" si="3"/>
        <v>2393.328</v>
      </c>
      <c r="G69" s="21" t="s">
        <v>67</v>
      </c>
      <c r="H69" s="19"/>
      <c r="J69" s="40"/>
      <c r="K69" s="41"/>
      <c r="L69" s="40"/>
      <c r="M69" s="40"/>
      <c r="N69" s="40"/>
    </row>
    <row r="70" spans="1:14" s="39" customFormat="1" ht="31.5">
      <c r="A70" s="77" t="s">
        <v>371</v>
      </c>
      <c r="B70" s="22" t="s">
        <v>2012</v>
      </c>
      <c r="C70" s="35" t="s">
        <v>113</v>
      </c>
      <c r="D70" s="23">
        <v>3438.22</v>
      </c>
      <c r="E70" s="78">
        <f t="shared" si="4"/>
        <v>687.64400000000001</v>
      </c>
      <c r="F70" s="20">
        <f t="shared" si="3"/>
        <v>4125.8639999999996</v>
      </c>
      <c r="G70" s="21" t="s">
        <v>67</v>
      </c>
      <c r="H70" s="19"/>
      <c r="J70" s="40"/>
      <c r="K70" s="41"/>
      <c r="L70" s="40"/>
      <c r="M70" s="40"/>
      <c r="N70" s="40"/>
    </row>
    <row r="71" spans="1:14" s="39" customFormat="1" ht="31.5">
      <c r="A71" s="77" t="s">
        <v>372</v>
      </c>
      <c r="B71" s="25" t="s">
        <v>2013</v>
      </c>
      <c r="C71" s="36" t="s">
        <v>114</v>
      </c>
      <c r="D71" s="23">
        <v>211.51</v>
      </c>
      <c r="E71" s="78">
        <f t="shared" si="4"/>
        <v>42.302</v>
      </c>
      <c r="F71" s="20">
        <f t="shared" si="3"/>
        <v>253.81199999999998</v>
      </c>
      <c r="G71" s="21" t="s">
        <v>67</v>
      </c>
      <c r="H71" s="19"/>
      <c r="J71" s="40"/>
      <c r="K71" s="41"/>
      <c r="L71" s="40"/>
      <c r="M71" s="40"/>
      <c r="N71" s="40"/>
    </row>
    <row r="72" spans="1:14" s="39" customFormat="1" ht="31.5">
      <c r="A72" s="77" t="s">
        <v>373</v>
      </c>
      <c r="B72" s="22" t="s">
        <v>2014</v>
      </c>
      <c r="C72" s="35" t="s">
        <v>114</v>
      </c>
      <c r="D72" s="23">
        <v>211.51</v>
      </c>
      <c r="E72" s="78">
        <f t="shared" si="4"/>
        <v>42.302</v>
      </c>
      <c r="F72" s="20">
        <f t="shared" si="3"/>
        <v>253.81199999999998</v>
      </c>
      <c r="G72" s="21" t="s">
        <v>67</v>
      </c>
      <c r="H72" s="19"/>
      <c r="J72" s="40"/>
      <c r="K72" s="41"/>
      <c r="L72" s="40"/>
      <c r="M72" s="40"/>
      <c r="N72" s="40"/>
    </row>
    <row r="73" spans="1:14" s="39" customFormat="1">
      <c r="A73" s="77"/>
      <c r="B73" s="50" t="s">
        <v>374</v>
      </c>
      <c r="C73" s="35"/>
      <c r="D73" s="23"/>
      <c r="E73" s="78"/>
      <c r="F73" s="20">
        <f t="shared" si="3"/>
        <v>0</v>
      </c>
      <c r="G73" s="21"/>
      <c r="H73" s="19"/>
      <c r="J73" s="40"/>
      <c r="K73" s="41"/>
      <c r="L73" s="40"/>
      <c r="M73" s="40"/>
      <c r="N73" s="40"/>
    </row>
    <row r="74" spans="1:14" s="39" customFormat="1" ht="47.25">
      <c r="A74" s="77" t="s">
        <v>375</v>
      </c>
      <c r="B74" s="25" t="s">
        <v>2015</v>
      </c>
      <c r="C74" s="36" t="s">
        <v>114</v>
      </c>
      <c r="D74" s="23">
        <v>725.07</v>
      </c>
      <c r="E74" s="78">
        <f t="shared" ref="E74:E78" si="5">D74*20%</f>
        <v>145.01400000000001</v>
      </c>
      <c r="F74" s="20">
        <f t="shared" si="3"/>
        <v>870.08400000000006</v>
      </c>
      <c r="G74" s="21" t="s">
        <v>67</v>
      </c>
      <c r="H74" s="19"/>
      <c r="J74" s="40"/>
      <c r="K74" s="41"/>
      <c r="L74" s="40"/>
      <c r="M74" s="40"/>
      <c r="N74" s="40"/>
    </row>
    <row r="75" spans="1:14" s="39" customFormat="1" ht="47.25">
      <c r="A75" s="77" t="s">
        <v>377</v>
      </c>
      <c r="B75" s="22" t="s">
        <v>376</v>
      </c>
      <c r="C75" s="35" t="s">
        <v>360</v>
      </c>
      <c r="D75" s="23">
        <v>366.54</v>
      </c>
      <c r="E75" s="78">
        <f t="shared" si="5"/>
        <v>73.308000000000007</v>
      </c>
      <c r="F75" s="20">
        <f t="shared" si="3"/>
        <v>439.84800000000001</v>
      </c>
      <c r="G75" s="21" t="s">
        <v>67</v>
      </c>
      <c r="H75" s="19"/>
      <c r="J75" s="40"/>
      <c r="K75" s="41"/>
      <c r="L75" s="40"/>
      <c r="M75" s="40"/>
      <c r="N75" s="40"/>
    </row>
    <row r="76" spans="1:14" s="39" customFormat="1" ht="33.75" customHeight="1">
      <c r="A76" s="77" t="s">
        <v>378</v>
      </c>
      <c r="B76" s="22" t="s">
        <v>2016</v>
      </c>
      <c r="C76" s="35" t="s">
        <v>113</v>
      </c>
      <c r="D76" s="23">
        <v>221.2</v>
      </c>
      <c r="E76" s="78">
        <f t="shared" si="5"/>
        <v>44.24</v>
      </c>
      <c r="F76" s="20">
        <f t="shared" si="3"/>
        <v>265.44</v>
      </c>
      <c r="G76" s="21" t="s">
        <v>67</v>
      </c>
      <c r="H76" s="19"/>
      <c r="J76" s="40"/>
      <c r="K76" s="41"/>
      <c r="L76" s="40"/>
      <c r="M76" s="40"/>
      <c r="N76" s="40"/>
    </row>
    <row r="77" spans="1:14" s="39" customFormat="1" ht="31.5">
      <c r="A77" s="77" t="s">
        <v>379</v>
      </c>
      <c r="B77" s="25" t="s">
        <v>2017</v>
      </c>
      <c r="C77" s="36" t="s">
        <v>114</v>
      </c>
      <c r="D77" s="23">
        <v>860.73</v>
      </c>
      <c r="E77" s="78">
        <f t="shared" si="5"/>
        <v>172.14600000000002</v>
      </c>
      <c r="F77" s="20">
        <f t="shared" si="3"/>
        <v>1032.876</v>
      </c>
      <c r="G77" s="21" t="s">
        <v>67</v>
      </c>
      <c r="H77" s="19"/>
      <c r="J77" s="40"/>
      <c r="K77" s="41"/>
      <c r="L77" s="40"/>
      <c r="M77" s="40"/>
      <c r="N77" s="40"/>
    </row>
    <row r="78" spans="1:14" s="39" customFormat="1" ht="31.5">
      <c r="A78" s="77" t="s">
        <v>380</v>
      </c>
      <c r="B78" s="22" t="s">
        <v>2018</v>
      </c>
      <c r="C78" s="35" t="s">
        <v>113</v>
      </c>
      <c r="D78" s="23">
        <v>201.82</v>
      </c>
      <c r="E78" s="78">
        <f t="shared" si="5"/>
        <v>40.364000000000004</v>
      </c>
      <c r="F78" s="20">
        <f t="shared" si="3"/>
        <v>242.184</v>
      </c>
      <c r="G78" s="21" t="s">
        <v>67</v>
      </c>
      <c r="H78" s="19"/>
      <c r="J78" s="40"/>
      <c r="K78" s="41"/>
      <c r="L78" s="40"/>
      <c r="M78" s="40"/>
      <c r="N78" s="40"/>
    </row>
    <row r="79" spans="1:14" s="39" customFormat="1">
      <c r="A79" s="77"/>
      <c r="B79" s="50" t="s">
        <v>381</v>
      </c>
      <c r="C79" s="35"/>
      <c r="D79" s="23"/>
      <c r="E79" s="78"/>
      <c r="F79" s="20">
        <f t="shared" si="3"/>
        <v>0</v>
      </c>
      <c r="G79" s="21"/>
      <c r="H79" s="19"/>
      <c r="J79" s="40"/>
      <c r="K79" s="41"/>
      <c r="L79" s="40"/>
      <c r="M79" s="40"/>
      <c r="N79" s="40"/>
    </row>
    <row r="80" spans="1:14" s="39" customFormat="1">
      <c r="A80" s="77"/>
      <c r="B80" s="25" t="s">
        <v>382</v>
      </c>
      <c r="C80" s="36"/>
      <c r="D80" s="23"/>
      <c r="E80" s="78"/>
      <c r="F80" s="20">
        <f t="shared" si="3"/>
        <v>0</v>
      </c>
      <c r="G80" s="21"/>
      <c r="H80" s="19"/>
      <c r="J80" s="40"/>
      <c r="K80" s="41"/>
      <c r="L80" s="40"/>
      <c r="M80" s="40"/>
      <c r="N80" s="40"/>
    </row>
    <row r="81" spans="1:14" s="39" customFormat="1" ht="16.5" customHeight="1">
      <c r="A81" s="77" t="s">
        <v>383</v>
      </c>
      <c r="B81" s="22" t="s">
        <v>2019</v>
      </c>
      <c r="C81" s="35" t="s">
        <v>114</v>
      </c>
      <c r="D81" s="23">
        <v>153.36000000000001</v>
      </c>
      <c r="E81" s="78">
        <f t="shared" ref="E81:E100" si="6">D81*20%</f>
        <v>30.672000000000004</v>
      </c>
      <c r="F81" s="20">
        <f t="shared" si="3"/>
        <v>184.03200000000001</v>
      </c>
      <c r="G81" s="21" t="s">
        <v>67</v>
      </c>
      <c r="H81" s="19"/>
      <c r="J81" s="40"/>
      <c r="K81" s="41"/>
      <c r="L81" s="40"/>
      <c r="M81" s="40"/>
      <c r="N81" s="40"/>
    </row>
    <row r="82" spans="1:14" s="39" customFormat="1" ht="31.5">
      <c r="A82" s="77" t="s">
        <v>385</v>
      </c>
      <c r="B82" s="22" t="s">
        <v>384</v>
      </c>
      <c r="C82" s="35" t="s">
        <v>360</v>
      </c>
      <c r="D82" s="23">
        <v>95.23</v>
      </c>
      <c r="E82" s="78">
        <f t="shared" si="6"/>
        <v>19.046000000000003</v>
      </c>
      <c r="F82" s="20">
        <f t="shared" si="3"/>
        <v>114.27600000000001</v>
      </c>
      <c r="G82" s="21" t="s">
        <v>67</v>
      </c>
      <c r="H82" s="19"/>
      <c r="J82" s="40"/>
      <c r="K82" s="41"/>
      <c r="L82" s="40"/>
      <c r="M82" s="40"/>
      <c r="N82" s="40"/>
    </row>
    <row r="83" spans="1:14" s="39" customFormat="1" ht="31.5">
      <c r="A83" s="77" t="s">
        <v>386</v>
      </c>
      <c r="B83" s="25" t="s">
        <v>2020</v>
      </c>
      <c r="C83" s="36" t="s">
        <v>113</v>
      </c>
      <c r="D83" s="23">
        <v>30.04</v>
      </c>
      <c r="E83" s="78">
        <f t="shared" si="6"/>
        <v>6.008</v>
      </c>
      <c r="F83" s="20">
        <f t="shared" si="3"/>
        <v>36.048000000000002</v>
      </c>
      <c r="G83" s="21" t="s">
        <v>67</v>
      </c>
      <c r="H83" s="19"/>
      <c r="J83" s="40"/>
      <c r="K83" s="41"/>
      <c r="L83" s="40"/>
      <c r="M83" s="40"/>
      <c r="N83" s="40"/>
    </row>
    <row r="84" spans="1:14" s="39" customFormat="1" ht="31.5">
      <c r="A84" s="77" t="s">
        <v>387</v>
      </c>
      <c r="B84" s="22" t="s">
        <v>384</v>
      </c>
      <c r="C84" s="35" t="s">
        <v>360</v>
      </c>
      <c r="D84" s="23">
        <v>23.25</v>
      </c>
      <c r="E84" s="78">
        <f t="shared" si="6"/>
        <v>4.6500000000000004</v>
      </c>
      <c r="F84" s="20">
        <f t="shared" si="3"/>
        <v>27.9</v>
      </c>
      <c r="G84" s="21" t="s">
        <v>67</v>
      </c>
      <c r="H84" s="19"/>
      <c r="J84" s="40"/>
      <c r="K84" s="41"/>
      <c r="L84" s="40"/>
      <c r="M84" s="40"/>
      <c r="N84" s="40"/>
    </row>
    <row r="85" spans="1:14" s="39" customFormat="1" ht="31.5">
      <c r="A85" s="77" t="s">
        <v>388</v>
      </c>
      <c r="B85" s="22" t="s">
        <v>2021</v>
      </c>
      <c r="C85" s="35" t="s">
        <v>114</v>
      </c>
      <c r="D85" s="23">
        <v>2304.5100000000002</v>
      </c>
      <c r="E85" s="78">
        <f t="shared" si="6"/>
        <v>460.90200000000004</v>
      </c>
      <c r="F85" s="20">
        <f t="shared" si="3"/>
        <v>2765.4120000000003</v>
      </c>
      <c r="G85" s="21" t="s">
        <v>67</v>
      </c>
      <c r="H85" s="19"/>
      <c r="J85" s="40"/>
      <c r="K85" s="41"/>
      <c r="L85" s="40"/>
      <c r="M85" s="40"/>
      <c r="N85" s="40"/>
    </row>
    <row r="86" spans="1:14" s="39" customFormat="1">
      <c r="A86" s="77" t="s">
        <v>390</v>
      </c>
      <c r="B86" s="25" t="s">
        <v>389</v>
      </c>
      <c r="C86" s="36" t="s">
        <v>360</v>
      </c>
      <c r="D86" s="23">
        <v>1190.18</v>
      </c>
      <c r="E86" s="78">
        <f t="shared" si="6"/>
        <v>238.03600000000003</v>
      </c>
      <c r="F86" s="20">
        <f t="shared" si="3"/>
        <v>1428.2160000000001</v>
      </c>
      <c r="G86" s="21" t="s">
        <v>67</v>
      </c>
      <c r="H86" s="19"/>
      <c r="J86" s="40"/>
      <c r="K86" s="41"/>
      <c r="L86" s="40"/>
      <c r="M86" s="40"/>
      <c r="N86" s="40"/>
    </row>
    <row r="87" spans="1:14" s="39" customFormat="1" ht="31.5">
      <c r="A87" s="77" t="s">
        <v>391</v>
      </c>
      <c r="B87" s="22" t="s">
        <v>2022</v>
      </c>
      <c r="C87" s="35" t="s">
        <v>113</v>
      </c>
      <c r="D87" s="23">
        <v>221.2</v>
      </c>
      <c r="E87" s="78">
        <f t="shared" si="6"/>
        <v>44.24</v>
      </c>
      <c r="F87" s="20">
        <f t="shared" si="3"/>
        <v>265.44</v>
      </c>
      <c r="G87" s="21" t="s">
        <v>67</v>
      </c>
      <c r="H87" s="19"/>
      <c r="J87" s="40"/>
      <c r="K87" s="41"/>
      <c r="L87" s="40"/>
      <c r="M87" s="40"/>
      <c r="N87" s="40"/>
    </row>
    <row r="88" spans="1:14" s="39" customFormat="1">
      <c r="A88" s="77" t="s">
        <v>392</v>
      </c>
      <c r="B88" s="22" t="s">
        <v>389</v>
      </c>
      <c r="C88" s="35" t="s">
        <v>360</v>
      </c>
      <c r="D88" s="23">
        <v>106.59</v>
      </c>
      <c r="E88" s="78">
        <f t="shared" si="6"/>
        <v>21.318000000000001</v>
      </c>
      <c r="F88" s="20">
        <f t="shared" si="3"/>
        <v>127.908</v>
      </c>
      <c r="G88" s="21" t="s">
        <v>67</v>
      </c>
      <c r="H88" s="19"/>
      <c r="J88" s="40"/>
      <c r="K88" s="41"/>
      <c r="L88" s="40"/>
      <c r="M88" s="40"/>
      <c r="N88" s="40"/>
    </row>
    <row r="89" spans="1:14" s="39" customFormat="1">
      <c r="A89" s="77" t="s">
        <v>393</v>
      </c>
      <c r="B89" s="25" t="s">
        <v>2023</v>
      </c>
      <c r="C89" s="36" t="s">
        <v>114</v>
      </c>
      <c r="D89" s="23">
        <v>1383.98</v>
      </c>
      <c r="E89" s="78">
        <f t="shared" si="6"/>
        <v>276.79599999999999</v>
      </c>
      <c r="F89" s="20">
        <f t="shared" si="3"/>
        <v>1660.7760000000001</v>
      </c>
      <c r="G89" s="21" t="s">
        <v>67</v>
      </c>
      <c r="H89" s="19"/>
      <c r="J89" s="40"/>
      <c r="K89" s="41"/>
      <c r="L89" s="40"/>
      <c r="M89" s="40"/>
      <c r="N89" s="40"/>
    </row>
    <row r="90" spans="1:14" s="39" customFormat="1" ht="31.5">
      <c r="A90" s="77" t="s">
        <v>394</v>
      </c>
      <c r="B90" s="22" t="s">
        <v>2024</v>
      </c>
      <c r="C90" s="35" t="s">
        <v>113</v>
      </c>
      <c r="D90" s="23">
        <v>629.84</v>
      </c>
      <c r="E90" s="78">
        <f t="shared" si="6"/>
        <v>125.96800000000002</v>
      </c>
      <c r="F90" s="20">
        <f t="shared" si="3"/>
        <v>755.80799999999999</v>
      </c>
      <c r="G90" s="21" t="s">
        <v>67</v>
      </c>
      <c r="H90" s="19"/>
      <c r="J90" s="40"/>
      <c r="K90" s="41"/>
      <c r="L90" s="40"/>
      <c r="M90" s="40"/>
      <c r="N90" s="40"/>
    </row>
    <row r="91" spans="1:14" s="39" customFormat="1">
      <c r="A91" s="77" t="s">
        <v>395</v>
      </c>
      <c r="B91" s="22" t="s">
        <v>2025</v>
      </c>
      <c r="C91" s="35" t="s">
        <v>114</v>
      </c>
      <c r="D91" s="23">
        <v>2207.61</v>
      </c>
      <c r="E91" s="78">
        <f t="shared" si="6"/>
        <v>441.52200000000005</v>
      </c>
      <c r="F91" s="20">
        <f t="shared" si="3"/>
        <v>2649.1320000000001</v>
      </c>
      <c r="G91" s="21" t="s">
        <v>67</v>
      </c>
      <c r="H91" s="19"/>
      <c r="J91" s="40"/>
      <c r="K91" s="41"/>
      <c r="L91" s="40"/>
      <c r="M91" s="40"/>
      <c r="N91" s="40"/>
    </row>
    <row r="92" spans="1:14" s="39" customFormat="1" ht="31.5">
      <c r="A92" s="77" t="s">
        <v>396</v>
      </c>
      <c r="B92" s="25" t="s">
        <v>2026</v>
      </c>
      <c r="C92" s="36" t="s">
        <v>275</v>
      </c>
      <c r="D92" s="23">
        <v>221.2</v>
      </c>
      <c r="E92" s="78">
        <f t="shared" si="6"/>
        <v>44.24</v>
      </c>
      <c r="F92" s="20">
        <f t="shared" si="3"/>
        <v>265.44</v>
      </c>
      <c r="G92" s="21" t="s">
        <v>67</v>
      </c>
      <c r="H92" s="19"/>
      <c r="J92" s="40"/>
      <c r="K92" s="41"/>
      <c r="L92" s="40"/>
      <c r="M92" s="40"/>
      <c r="N92" s="40"/>
    </row>
    <row r="93" spans="1:14" s="39" customFormat="1">
      <c r="A93" s="77" t="s">
        <v>397</v>
      </c>
      <c r="B93" s="22" t="s">
        <v>2027</v>
      </c>
      <c r="C93" s="35" t="s">
        <v>114</v>
      </c>
      <c r="D93" s="23">
        <v>2692.1</v>
      </c>
      <c r="E93" s="78">
        <f t="shared" si="6"/>
        <v>538.41999999999996</v>
      </c>
      <c r="F93" s="20">
        <f t="shared" si="3"/>
        <v>3230.52</v>
      </c>
      <c r="G93" s="21" t="s">
        <v>67</v>
      </c>
      <c r="H93" s="19"/>
      <c r="J93" s="40"/>
      <c r="K93" s="41"/>
      <c r="L93" s="40"/>
      <c r="M93" s="40"/>
      <c r="N93" s="40"/>
    </row>
    <row r="94" spans="1:14" s="39" customFormat="1" ht="31.5">
      <c r="A94" s="77" t="s">
        <v>398</v>
      </c>
      <c r="B94" s="22" t="s">
        <v>2028</v>
      </c>
      <c r="C94" s="35" t="s">
        <v>113</v>
      </c>
      <c r="D94" s="23">
        <v>153.36000000000001</v>
      </c>
      <c r="E94" s="78">
        <f t="shared" si="6"/>
        <v>30.672000000000004</v>
      </c>
      <c r="F94" s="20">
        <f t="shared" si="3"/>
        <v>184.03200000000001</v>
      </c>
      <c r="G94" s="21" t="s">
        <v>67</v>
      </c>
      <c r="H94" s="19"/>
      <c r="J94" s="40"/>
      <c r="K94" s="41"/>
      <c r="L94" s="40"/>
      <c r="M94" s="40"/>
      <c r="N94" s="40"/>
    </row>
    <row r="95" spans="1:14" s="39" customFormat="1" ht="16.5" customHeight="1">
      <c r="A95" s="77" t="s">
        <v>399</v>
      </c>
      <c r="B95" s="25" t="s">
        <v>2029</v>
      </c>
      <c r="C95" s="36" t="s">
        <v>114</v>
      </c>
      <c r="D95" s="23">
        <v>2110.71</v>
      </c>
      <c r="E95" s="78">
        <f t="shared" si="6"/>
        <v>422.14200000000005</v>
      </c>
      <c r="F95" s="20">
        <f t="shared" si="3"/>
        <v>2532.8519999999999</v>
      </c>
      <c r="G95" s="21" t="s">
        <v>67</v>
      </c>
      <c r="H95" s="19"/>
      <c r="J95" s="40"/>
      <c r="K95" s="41"/>
      <c r="L95" s="40"/>
      <c r="M95" s="40"/>
      <c r="N95" s="40"/>
    </row>
    <row r="96" spans="1:14" s="39" customFormat="1" ht="47.25">
      <c r="A96" s="77" t="s">
        <v>400</v>
      </c>
      <c r="B96" s="22" t="s">
        <v>2030</v>
      </c>
      <c r="C96" s="35" t="s">
        <v>113</v>
      </c>
      <c r="D96" s="23">
        <v>77.52</v>
      </c>
      <c r="E96" s="78">
        <f t="shared" si="6"/>
        <v>15.504</v>
      </c>
      <c r="F96" s="20">
        <f t="shared" si="3"/>
        <v>93.024000000000001</v>
      </c>
      <c r="G96" s="21" t="s">
        <v>67</v>
      </c>
      <c r="H96" s="19"/>
      <c r="J96" s="40"/>
      <c r="K96" s="41"/>
      <c r="L96" s="40"/>
      <c r="M96" s="40"/>
      <c r="N96" s="40"/>
    </row>
    <row r="97" spans="1:14" s="39" customFormat="1">
      <c r="A97" s="77" t="s">
        <v>401</v>
      </c>
      <c r="B97" s="22" t="s">
        <v>2031</v>
      </c>
      <c r="C97" s="35" t="s">
        <v>114</v>
      </c>
      <c r="D97" s="23">
        <v>851.04</v>
      </c>
      <c r="E97" s="78">
        <f t="shared" si="6"/>
        <v>170.208</v>
      </c>
      <c r="F97" s="20">
        <f t="shared" si="3"/>
        <v>1021.2479999999999</v>
      </c>
      <c r="G97" s="21" t="s">
        <v>67</v>
      </c>
      <c r="H97" s="19"/>
      <c r="J97" s="40"/>
      <c r="K97" s="41"/>
      <c r="L97" s="40"/>
      <c r="M97" s="40"/>
      <c r="N97" s="40"/>
    </row>
    <row r="98" spans="1:14" s="39" customFormat="1">
      <c r="A98" s="77" t="s">
        <v>402</v>
      </c>
      <c r="B98" s="25" t="s">
        <v>2032</v>
      </c>
      <c r="C98" s="36" t="s">
        <v>113</v>
      </c>
      <c r="D98" s="23">
        <v>153.36000000000001</v>
      </c>
      <c r="E98" s="78">
        <f t="shared" si="6"/>
        <v>30.672000000000004</v>
      </c>
      <c r="F98" s="20">
        <f t="shared" si="3"/>
        <v>184.03200000000001</v>
      </c>
      <c r="G98" s="21" t="s">
        <v>67</v>
      </c>
      <c r="H98" s="19"/>
      <c r="J98" s="40"/>
      <c r="K98" s="41"/>
      <c r="L98" s="40"/>
      <c r="M98" s="40"/>
      <c r="N98" s="40"/>
    </row>
    <row r="99" spans="1:14" s="39" customFormat="1" ht="31.5">
      <c r="A99" s="77" t="s">
        <v>403</v>
      </c>
      <c r="B99" s="22" t="s">
        <v>404</v>
      </c>
      <c r="C99" s="35" t="s">
        <v>114</v>
      </c>
      <c r="D99" s="23">
        <v>5647.5</v>
      </c>
      <c r="E99" s="78">
        <f t="shared" si="6"/>
        <v>1129.5</v>
      </c>
      <c r="F99" s="20">
        <f t="shared" si="3"/>
        <v>6777</v>
      </c>
      <c r="G99" s="21" t="s">
        <v>67</v>
      </c>
      <c r="H99" s="19"/>
      <c r="J99" s="40"/>
      <c r="K99" s="41"/>
      <c r="L99" s="40"/>
      <c r="M99" s="40"/>
      <c r="N99" s="40"/>
    </row>
    <row r="100" spans="1:14" s="39" customFormat="1">
      <c r="A100" s="77" t="s">
        <v>405</v>
      </c>
      <c r="B100" s="22" t="s">
        <v>2033</v>
      </c>
      <c r="C100" s="35" t="s">
        <v>246</v>
      </c>
      <c r="D100" s="23">
        <v>560.34</v>
      </c>
      <c r="E100" s="78">
        <f t="shared" si="6"/>
        <v>112.06800000000001</v>
      </c>
      <c r="F100" s="20">
        <f t="shared" si="3"/>
        <v>672.40800000000002</v>
      </c>
      <c r="G100" s="21" t="s">
        <v>67</v>
      </c>
      <c r="H100" s="19"/>
      <c r="J100" s="40"/>
      <c r="K100" s="41"/>
      <c r="L100" s="40"/>
      <c r="M100" s="40"/>
      <c r="N100" s="40"/>
    </row>
    <row r="101" spans="1:14" s="39" customFormat="1" ht="16.5" customHeight="1">
      <c r="A101" s="83" t="s">
        <v>406</v>
      </c>
      <c r="B101" s="84"/>
      <c r="C101" s="84"/>
      <c r="D101" s="84"/>
      <c r="E101" s="84"/>
      <c r="F101" s="84"/>
      <c r="G101" s="84"/>
      <c r="H101" s="19"/>
      <c r="J101" s="40"/>
      <c r="K101" s="41"/>
      <c r="L101" s="40"/>
      <c r="M101" s="40"/>
      <c r="N101" s="40"/>
    </row>
    <row r="102" spans="1:14" s="39" customFormat="1" ht="31.5">
      <c r="A102" s="77"/>
      <c r="B102" s="50" t="s">
        <v>407</v>
      </c>
      <c r="C102" s="35"/>
      <c r="D102" s="23"/>
      <c r="E102" s="78"/>
      <c r="F102" s="78"/>
      <c r="G102" s="21"/>
      <c r="H102" s="19"/>
      <c r="J102" s="40"/>
      <c r="K102" s="41"/>
      <c r="L102" s="40"/>
      <c r="M102" s="40"/>
      <c r="N102" s="40"/>
    </row>
    <row r="103" spans="1:14" s="39" customFormat="1">
      <c r="A103" s="77" t="s">
        <v>408</v>
      </c>
      <c r="B103" s="22" t="s">
        <v>2034</v>
      </c>
      <c r="C103" s="35" t="s">
        <v>2048</v>
      </c>
      <c r="D103" s="23">
        <v>579.72</v>
      </c>
      <c r="E103" s="78">
        <f t="shared" ref="E103:E116" si="7">D103*20%</f>
        <v>115.94400000000002</v>
      </c>
      <c r="F103" s="20">
        <f t="shared" ref="F103:F116" si="8">E103+D103</f>
        <v>695.66399999999999</v>
      </c>
      <c r="G103" s="21" t="s">
        <v>67</v>
      </c>
      <c r="H103" s="19"/>
      <c r="J103" s="40"/>
      <c r="K103" s="41"/>
      <c r="L103" s="40"/>
      <c r="M103" s="40"/>
      <c r="N103" s="40"/>
    </row>
    <row r="104" spans="1:14" s="39" customFormat="1">
      <c r="A104" s="77" t="s">
        <v>409</v>
      </c>
      <c r="B104" s="25" t="s">
        <v>2035</v>
      </c>
      <c r="C104" s="35" t="s">
        <v>2048</v>
      </c>
      <c r="D104" s="23">
        <v>851.04</v>
      </c>
      <c r="E104" s="78">
        <f t="shared" si="7"/>
        <v>170.208</v>
      </c>
      <c r="F104" s="20">
        <f t="shared" si="8"/>
        <v>1021.2479999999999</v>
      </c>
      <c r="G104" s="21" t="s">
        <v>67</v>
      </c>
      <c r="H104" s="19"/>
      <c r="J104" s="40"/>
      <c r="K104" s="41"/>
      <c r="L104" s="40"/>
      <c r="M104" s="40"/>
      <c r="N104" s="40"/>
    </row>
    <row r="105" spans="1:14" s="39" customFormat="1">
      <c r="A105" s="77" t="s">
        <v>410</v>
      </c>
      <c r="B105" s="22" t="s">
        <v>2036</v>
      </c>
      <c r="C105" s="35" t="s">
        <v>2048</v>
      </c>
      <c r="D105" s="23">
        <v>947.94</v>
      </c>
      <c r="E105" s="78">
        <f t="shared" si="7"/>
        <v>189.58800000000002</v>
      </c>
      <c r="F105" s="20">
        <f t="shared" si="8"/>
        <v>1137.528</v>
      </c>
      <c r="G105" s="21" t="s">
        <v>67</v>
      </c>
      <c r="H105" s="19"/>
      <c r="J105" s="40"/>
      <c r="K105" s="41"/>
      <c r="L105" s="40"/>
      <c r="M105" s="40"/>
      <c r="N105" s="40"/>
    </row>
    <row r="106" spans="1:14" s="39" customFormat="1">
      <c r="A106" s="77" t="s">
        <v>411</v>
      </c>
      <c r="B106" s="22" t="s">
        <v>2037</v>
      </c>
      <c r="C106" s="35" t="s">
        <v>2048</v>
      </c>
      <c r="D106" s="23">
        <v>153.36000000000001</v>
      </c>
      <c r="E106" s="78">
        <f t="shared" si="7"/>
        <v>30.672000000000004</v>
      </c>
      <c r="F106" s="20">
        <f t="shared" si="8"/>
        <v>184.03200000000001</v>
      </c>
      <c r="G106" s="21" t="s">
        <v>67</v>
      </c>
      <c r="H106" s="19"/>
      <c r="J106" s="40"/>
      <c r="K106" s="41"/>
      <c r="L106" s="40"/>
      <c r="M106" s="40"/>
      <c r="N106" s="40"/>
    </row>
    <row r="107" spans="1:14" s="39" customFormat="1">
      <c r="A107" s="77" t="s">
        <v>412</v>
      </c>
      <c r="B107" s="25" t="s">
        <v>2038</v>
      </c>
      <c r="C107" s="35" t="s">
        <v>2048</v>
      </c>
      <c r="D107" s="23">
        <v>851.04</v>
      </c>
      <c r="E107" s="78">
        <f t="shared" si="7"/>
        <v>170.208</v>
      </c>
      <c r="F107" s="20">
        <f t="shared" si="8"/>
        <v>1021.2479999999999</v>
      </c>
      <c r="G107" s="21" t="s">
        <v>67</v>
      </c>
      <c r="H107" s="19"/>
      <c r="J107" s="40"/>
      <c r="K107" s="41"/>
      <c r="L107" s="40"/>
      <c r="M107" s="40"/>
      <c r="N107" s="40"/>
    </row>
    <row r="108" spans="1:14" s="39" customFormat="1">
      <c r="A108" s="77" t="s">
        <v>414</v>
      </c>
      <c r="B108" s="22" t="s">
        <v>2039</v>
      </c>
      <c r="C108" s="35" t="s">
        <v>2048</v>
      </c>
      <c r="D108" s="23">
        <v>899.48</v>
      </c>
      <c r="E108" s="78">
        <f t="shared" si="7"/>
        <v>179.89600000000002</v>
      </c>
      <c r="F108" s="20">
        <f t="shared" si="8"/>
        <v>1079.376</v>
      </c>
      <c r="G108" s="21" t="s">
        <v>67</v>
      </c>
      <c r="H108" s="19"/>
      <c r="J108" s="40"/>
      <c r="K108" s="41"/>
      <c r="L108" s="40"/>
      <c r="M108" s="40"/>
      <c r="N108" s="40"/>
    </row>
    <row r="109" spans="1:14" s="39" customFormat="1">
      <c r="A109" s="77" t="s">
        <v>415</v>
      </c>
      <c r="B109" s="22" t="s">
        <v>2040</v>
      </c>
      <c r="C109" s="35" t="s">
        <v>2048</v>
      </c>
      <c r="D109" s="23">
        <v>1383.98</v>
      </c>
      <c r="E109" s="78">
        <f t="shared" si="7"/>
        <v>276.79599999999999</v>
      </c>
      <c r="F109" s="20">
        <f t="shared" si="8"/>
        <v>1660.7760000000001</v>
      </c>
      <c r="G109" s="21" t="s">
        <v>67</v>
      </c>
      <c r="H109" s="19"/>
      <c r="J109" s="40"/>
      <c r="K109" s="41"/>
      <c r="L109" s="40"/>
      <c r="M109" s="40"/>
      <c r="N109" s="40"/>
    </row>
    <row r="110" spans="1:14" s="39" customFormat="1">
      <c r="A110" s="77" t="s">
        <v>416</v>
      </c>
      <c r="B110" s="25" t="s">
        <v>2041</v>
      </c>
      <c r="C110" s="35" t="s">
        <v>2048</v>
      </c>
      <c r="D110" s="23">
        <v>1771.57</v>
      </c>
      <c r="E110" s="78">
        <f t="shared" si="7"/>
        <v>354.31400000000002</v>
      </c>
      <c r="F110" s="20">
        <f t="shared" si="8"/>
        <v>2125.884</v>
      </c>
      <c r="G110" s="21" t="s">
        <v>67</v>
      </c>
      <c r="H110" s="19"/>
      <c r="J110" s="40"/>
      <c r="K110" s="41"/>
      <c r="L110" s="40"/>
      <c r="M110" s="40"/>
      <c r="N110" s="40"/>
    </row>
    <row r="111" spans="1:14" s="39" customFormat="1">
      <c r="A111" s="77" t="s">
        <v>417</v>
      </c>
      <c r="B111" s="22" t="s">
        <v>2042</v>
      </c>
      <c r="C111" s="35" t="s">
        <v>2048</v>
      </c>
      <c r="D111" s="23">
        <v>143.66999999999999</v>
      </c>
      <c r="E111" s="78">
        <f t="shared" si="7"/>
        <v>28.733999999999998</v>
      </c>
      <c r="F111" s="20">
        <f t="shared" si="8"/>
        <v>172.404</v>
      </c>
      <c r="G111" s="21" t="s">
        <v>67</v>
      </c>
      <c r="H111" s="19"/>
      <c r="J111" s="40"/>
      <c r="K111" s="41"/>
      <c r="L111" s="40"/>
      <c r="M111" s="40"/>
      <c r="N111" s="40"/>
    </row>
    <row r="112" spans="1:14" s="39" customFormat="1" ht="31.5">
      <c r="A112" s="77" t="s">
        <v>418</v>
      </c>
      <c r="B112" s="22" t="s">
        <v>2043</v>
      </c>
      <c r="C112" s="35" t="s">
        <v>2048</v>
      </c>
      <c r="D112" s="23">
        <v>289.02999999999997</v>
      </c>
      <c r="E112" s="78">
        <f t="shared" si="7"/>
        <v>57.805999999999997</v>
      </c>
      <c r="F112" s="20">
        <f t="shared" si="8"/>
        <v>346.83599999999996</v>
      </c>
      <c r="G112" s="21" t="s">
        <v>67</v>
      </c>
      <c r="H112" s="19"/>
      <c r="J112" s="40"/>
      <c r="K112" s="41"/>
      <c r="L112" s="40"/>
      <c r="M112" s="40"/>
      <c r="N112" s="40"/>
    </row>
    <row r="113" spans="1:14" s="39" customFormat="1" ht="31.5">
      <c r="A113" s="77" t="s">
        <v>419</v>
      </c>
      <c r="B113" s="25" t="s">
        <v>2044</v>
      </c>
      <c r="C113" s="35" t="s">
        <v>2048</v>
      </c>
      <c r="D113" s="23">
        <v>560.34</v>
      </c>
      <c r="E113" s="78">
        <f t="shared" si="7"/>
        <v>112.06800000000001</v>
      </c>
      <c r="F113" s="20">
        <f t="shared" si="8"/>
        <v>672.40800000000002</v>
      </c>
      <c r="G113" s="21" t="s">
        <v>67</v>
      </c>
      <c r="H113" s="19"/>
      <c r="J113" s="40"/>
      <c r="K113" s="41"/>
      <c r="L113" s="40"/>
      <c r="M113" s="40"/>
      <c r="N113" s="40"/>
    </row>
    <row r="114" spans="1:14" s="39" customFormat="1" ht="31.5">
      <c r="A114" s="77" t="s">
        <v>420</v>
      </c>
      <c r="B114" s="22" t="s">
        <v>2045</v>
      </c>
      <c r="C114" s="35" t="s">
        <v>2048</v>
      </c>
      <c r="D114" s="23">
        <v>851.04</v>
      </c>
      <c r="E114" s="78">
        <f t="shared" si="7"/>
        <v>170.208</v>
      </c>
      <c r="F114" s="20">
        <f t="shared" si="8"/>
        <v>1021.2479999999999</v>
      </c>
      <c r="G114" s="21" t="s">
        <v>67</v>
      </c>
      <c r="H114" s="19"/>
      <c r="J114" s="40"/>
      <c r="K114" s="41"/>
      <c r="L114" s="40"/>
      <c r="M114" s="40"/>
      <c r="N114" s="40"/>
    </row>
    <row r="115" spans="1:14" s="39" customFormat="1" ht="31.5">
      <c r="A115" s="77" t="s">
        <v>421</v>
      </c>
      <c r="B115" s="22" t="s">
        <v>2046</v>
      </c>
      <c r="C115" s="35" t="s">
        <v>2048</v>
      </c>
      <c r="D115" s="23">
        <v>947.94</v>
      </c>
      <c r="E115" s="78">
        <f t="shared" si="7"/>
        <v>189.58800000000002</v>
      </c>
      <c r="F115" s="20">
        <f t="shared" si="8"/>
        <v>1137.528</v>
      </c>
      <c r="G115" s="21" t="s">
        <v>67</v>
      </c>
      <c r="H115" s="19"/>
      <c r="J115" s="40"/>
      <c r="K115" s="41"/>
      <c r="L115" s="40"/>
      <c r="M115" s="40"/>
      <c r="N115" s="40"/>
    </row>
    <row r="116" spans="1:14" s="39" customFormat="1" ht="31.5">
      <c r="A116" s="77" t="s">
        <v>422</v>
      </c>
      <c r="B116" s="25" t="s">
        <v>2047</v>
      </c>
      <c r="C116" s="35" t="s">
        <v>2048</v>
      </c>
      <c r="D116" s="23">
        <v>143.66999999999999</v>
      </c>
      <c r="E116" s="78">
        <f t="shared" si="7"/>
        <v>28.733999999999998</v>
      </c>
      <c r="F116" s="20">
        <f t="shared" si="8"/>
        <v>172.404</v>
      </c>
      <c r="G116" s="21" t="s">
        <v>67</v>
      </c>
      <c r="H116" s="19"/>
      <c r="J116" s="40"/>
      <c r="K116" s="41"/>
      <c r="L116" s="40"/>
      <c r="M116" s="40"/>
      <c r="N116" s="40"/>
    </row>
    <row r="117" spans="1:14" s="39" customFormat="1">
      <c r="A117" s="77"/>
      <c r="B117" s="50" t="s">
        <v>423</v>
      </c>
      <c r="C117" s="35"/>
      <c r="D117" s="23"/>
      <c r="E117" s="78"/>
      <c r="F117" s="78"/>
      <c r="G117" s="21"/>
      <c r="H117" s="19"/>
      <c r="J117" s="40"/>
      <c r="K117" s="41"/>
      <c r="L117" s="40"/>
      <c r="M117" s="40"/>
      <c r="N117" s="40"/>
    </row>
    <row r="118" spans="1:14" s="39" customFormat="1">
      <c r="A118" s="77" t="s">
        <v>424</v>
      </c>
      <c r="B118" s="22" t="s">
        <v>413</v>
      </c>
      <c r="C118" s="35" t="s">
        <v>2048</v>
      </c>
      <c r="D118" s="23">
        <v>1141.73</v>
      </c>
      <c r="E118" s="78">
        <f t="shared" ref="E118:E137" si="9">D118*20%</f>
        <v>228.346</v>
      </c>
      <c r="F118" s="20">
        <f t="shared" ref="F118:F137" si="10">E118+D118</f>
        <v>1370.076</v>
      </c>
      <c r="G118" s="21" t="s">
        <v>67</v>
      </c>
      <c r="H118" s="19"/>
      <c r="J118" s="40"/>
      <c r="K118" s="41"/>
      <c r="L118" s="40"/>
      <c r="M118" s="40"/>
      <c r="N118" s="40"/>
    </row>
    <row r="119" spans="1:14" s="39" customFormat="1">
      <c r="A119" s="77" t="s">
        <v>425</v>
      </c>
      <c r="B119" s="25" t="s">
        <v>426</v>
      </c>
      <c r="C119" s="35" t="s">
        <v>2048</v>
      </c>
      <c r="D119" s="23">
        <v>2740.56</v>
      </c>
      <c r="E119" s="78">
        <f t="shared" si="9"/>
        <v>548.11199999999997</v>
      </c>
      <c r="F119" s="20">
        <f t="shared" si="10"/>
        <v>3288.672</v>
      </c>
      <c r="G119" s="21" t="s">
        <v>67</v>
      </c>
      <c r="H119" s="19"/>
      <c r="J119" s="40"/>
      <c r="K119" s="41"/>
      <c r="L119" s="40"/>
      <c r="M119" s="40"/>
      <c r="N119" s="40"/>
    </row>
    <row r="120" spans="1:14" s="39" customFormat="1">
      <c r="A120" s="77" t="s">
        <v>427</v>
      </c>
      <c r="B120" s="22" t="s">
        <v>428</v>
      </c>
      <c r="C120" s="35" t="s">
        <v>2048</v>
      </c>
      <c r="D120" s="23">
        <v>153.36000000000001</v>
      </c>
      <c r="E120" s="78">
        <f t="shared" si="9"/>
        <v>30.672000000000004</v>
      </c>
      <c r="F120" s="20">
        <f t="shared" si="10"/>
        <v>184.03200000000001</v>
      </c>
      <c r="G120" s="21" t="s">
        <v>67</v>
      </c>
      <c r="H120" s="19"/>
      <c r="J120" s="40"/>
      <c r="K120" s="41"/>
      <c r="L120" s="40"/>
      <c r="M120" s="40"/>
      <c r="N120" s="40"/>
    </row>
    <row r="121" spans="1:14" s="39" customFormat="1">
      <c r="A121" s="77" t="s">
        <v>429</v>
      </c>
      <c r="B121" s="22" t="s">
        <v>2049</v>
      </c>
      <c r="C121" s="35" t="s">
        <v>2048</v>
      </c>
      <c r="D121" s="23">
        <v>415</v>
      </c>
      <c r="E121" s="78">
        <f t="shared" si="9"/>
        <v>83</v>
      </c>
      <c r="F121" s="20">
        <f t="shared" si="10"/>
        <v>498</v>
      </c>
      <c r="G121" s="21" t="s">
        <v>67</v>
      </c>
      <c r="H121" s="19"/>
      <c r="J121" s="40"/>
      <c r="K121" s="41"/>
      <c r="L121" s="40"/>
      <c r="M121" s="40"/>
      <c r="N121" s="40"/>
    </row>
    <row r="122" spans="1:14" s="39" customFormat="1">
      <c r="A122" s="77" t="s">
        <v>430</v>
      </c>
      <c r="B122" s="25" t="s">
        <v>2050</v>
      </c>
      <c r="C122" s="35" t="s">
        <v>2048</v>
      </c>
      <c r="D122" s="23">
        <v>560.34</v>
      </c>
      <c r="E122" s="78">
        <f t="shared" si="9"/>
        <v>112.06800000000001</v>
      </c>
      <c r="F122" s="20">
        <f t="shared" si="10"/>
        <v>672.40800000000002</v>
      </c>
      <c r="G122" s="21" t="s">
        <v>67</v>
      </c>
      <c r="H122" s="19"/>
      <c r="J122" s="40"/>
      <c r="K122" s="41"/>
      <c r="L122" s="40"/>
      <c r="M122" s="40"/>
      <c r="N122" s="40"/>
    </row>
    <row r="123" spans="1:14" s="39" customFormat="1">
      <c r="A123" s="77" t="s">
        <v>431</v>
      </c>
      <c r="B123" s="22" t="s">
        <v>2051</v>
      </c>
      <c r="C123" s="35" t="s">
        <v>2048</v>
      </c>
      <c r="D123" s="23">
        <v>851.04</v>
      </c>
      <c r="E123" s="78">
        <f t="shared" si="9"/>
        <v>170.208</v>
      </c>
      <c r="F123" s="20">
        <f t="shared" si="10"/>
        <v>1021.2479999999999</v>
      </c>
      <c r="G123" s="21" t="s">
        <v>67</v>
      </c>
      <c r="H123" s="19"/>
      <c r="J123" s="40"/>
      <c r="K123" s="41"/>
      <c r="L123" s="40"/>
      <c r="M123" s="40"/>
      <c r="N123" s="40"/>
    </row>
    <row r="124" spans="1:14" s="39" customFormat="1">
      <c r="A124" s="77" t="s">
        <v>432</v>
      </c>
      <c r="B124" s="22" t="s">
        <v>2052</v>
      </c>
      <c r="C124" s="35" t="s">
        <v>2048</v>
      </c>
      <c r="D124" s="23">
        <v>153.36000000000001</v>
      </c>
      <c r="E124" s="78">
        <f t="shared" si="9"/>
        <v>30.672000000000004</v>
      </c>
      <c r="F124" s="20">
        <f t="shared" si="10"/>
        <v>184.03200000000001</v>
      </c>
      <c r="G124" s="21" t="s">
        <v>67</v>
      </c>
      <c r="H124" s="19"/>
      <c r="J124" s="40"/>
      <c r="K124" s="41"/>
      <c r="L124" s="40"/>
      <c r="M124" s="40"/>
      <c r="N124" s="40"/>
    </row>
    <row r="125" spans="1:14" s="39" customFormat="1">
      <c r="A125" s="77" t="s">
        <v>433</v>
      </c>
      <c r="B125" s="25" t="s">
        <v>2053</v>
      </c>
      <c r="C125" s="35" t="s">
        <v>2048</v>
      </c>
      <c r="D125" s="23">
        <v>298.72000000000003</v>
      </c>
      <c r="E125" s="78">
        <f t="shared" si="9"/>
        <v>59.744000000000007</v>
      </c>
      <c r="F125" s="20">
        <f t="shared" si="10"/>
        <v>358.46400000000006</v>
      </c>
      <c r="G125" s="21" t="s">
        <v>67</v>
      </c>
      <c r="H125" s="19"/>
      <c r="J125" s="40"/>
      <c r="K125" s="41"/>
      <c r="L125" s="40"/>
      <c r="M125" s="40"/>
      <c r="N125" s="40"/>
    </row>
    <row r="126" spans="1:14" s="39" customFormat="1">
      <c r="A126" s="77" t="s">
        <v>434</v>
      </c>
      <c r="B126" s="22" t="s">
        <v>2054</v>
      </c>
      <c r="C126" s="35" t="s">
        <v>2048</v>
      </c>
      <c r="D126" s="23">
        <v>298.72000000000003</v>
      </c>
      <c r="E126" s="78">
        <f t="shared" si="9"/>
        <v>59.744000000000007</v>
      </c>
      <c r="F126" s="20">
        <f t="shared" si="10"/>
        <v>358.46400000000006</v>
      </c>
      <c r="G126" s="21" t="s">
        <v>67</v>
      </c>
      <c r="H126" s="19"/>
      <c r="J126" s="40"/>
      <c r="K126" s="41"/>
      <c r="L126" s="40"/>
      <c r="M126" s="40"/>
      <c r="N126" s="40"/>
    </row>
    <row r="127" spans="1:14" s="39" customFormat="1">
      <c r="A127" s="77" t="s">
        <v>435</v>
      </c>
      <c r="B127" s="22" t="s">
        <v>2055</v>
      </c>
      <c r="C127" s="35" t="s">
        <v>2048</v>
      </c>
      <c r="D127" s="23">
        <v>269.64999999999998</v>
      </c>
      <c r="E127" s="78">
        <f t="shared" si="9"/>
        <v>53.93</v>
      </c>
      <c r="F127" s="20">
        <f t="shared" si="10"/>
        <v>323.58</v>
      </c>
      <c r="G127" s="21" t="s">
        <v>67</v>
      </c>
      <c r="H127" s="19"/>
      <c r="J127" s="40"/>
      <c r="K127" s="41"/>
      <c r="L127" s="40"/>
      <c r="M127" s="40"/>
      <c r="N127" s="40"/>
    </row>
    <row r="128" spans="1:14" s="39" customFormat="1">
      <c r="A128" s="77" t="s">
        <v>436</v>
      </c>
      <c r="B128" s="25" t="s">
        <v>2056</v>
      </c>
      <c r="C128" s="35" t="s">
        <v>2048</v>
      </c>
      <c r="D128" s="23">
        <v>172.75</v>
      </c>
      <c r="E128" s="78">
        <f t="shared" si="9"/>
        <v>34.550000000000004</v>
      </c>
      <c r="F128" s="20">
        <f t="shared" si="10"/>
        <v>207.3</v>
      </c>
      <c r="G128" s="21" t="s">
        <v>67</v>
      </c>
      <c r="H128" s="19"/>
      <c r="J128" s="40"/>
      <c r="K128" s="41"/>
      <c r="L128" s="40"/>
      <c r="M128" s="40"/>
      <c r="N128" s="40"/>
    </row>
    <row r="129" spans="1:14" s="39" customFormat="1">
      <c r="A129" s="77" t="s">
        <v>437</v>
      </c>
      <c r="B129" s="22" t="s">
        <v>438</v>
      </c>
      <c r="C129" s="35" t="s">
        <v>2048</v>
      </c>
      <c r="D129" s="23">
        <v>289.02999999999997</v>
      </c>
      <c r="E129" s="78">
        <f t="shared" si="9"/>
        <v>57.805999999999997</v>
      </c>
      <c r="F129" s="20">
        <f t="shared" si="10"/>
        <v>346.83599999999996</v>
      </c>
      <c r="G129" s="21" t="s">
        <v>67</v>
      </c>
      <c r="H129" s="19"/>
      <c r="J129" s="40"/>
      <c r="K129" s="41"/>
      <c r="L129" s="40"/>
      <c r="M129" s="40"/>
      <c r="N129" s="40"/>
    </row>
    <row r="130" spans="1:14" s="39" customFormat="1" ht="31.5">
      <c r="A130" s="77" t="s">
        <v>439</v>
      </c>
      <c r="B130" s="22" t="s">
        <v>440</v>
      </c>
      <c r="C130" s="35" t="s">
        <v>2048</v>
      </c>
      <c r="D130" s="23">
        <v>2546.7600000000002</v>
      </c>
      <c r="E130" s="78">
        <f t="shared" si="9"/>
        <v>509.35200000000009</v>
      </c>
      <c r="F130" s="20">
        <f t="shared" si="10"/>
        <v>3056.1120000000001</v>
      </c>
      <c r="G130" s="21" t="s">
        <v>67</v>
      </c>
      <c r="H130" s="19"/>
      <c r="J130" s="40"/>
      <c r="K130" s="41"/>
      <c r="L130" s="40"/>
      <c r="M130" s="40"/>
      <c r="N130" s="40"/>
    </row>
    <row r="131" spans="1:14" s="39" customFormat="1" ht="31.5">
      <c r="A131" s="77" t="s">
        <v>441</v>
      </c>
      <c r="B131" s="25" t="s">
        <v>2057</v>
      </c>
      <c r="C131" s="35" t="s">
        <v>2048</v>
      </c>
      <c r="D131" s="23">
        <v>221.2</v>
      </c>
      <c r="E131" s="78">
        <f t="shared" si="9"/>
        <v>44.24</v>
      </c>
      <c r="F131" s="20">
        <f t="shared" si="10"/>
        <v>265.44</v>
      </c>
      <c r="G131" s="21" t="s">
        <v>67</v>
      </c>
      <c r="H131" s="19"/>
      <c r="J131" s="40"/>
      <c r="K131" s="41"/>
      <c r="L131" s="40"/>
      <c r="M131" s="40"/>
      <c r="N131" s="40"/>
    </row>
    <row r="132" spans="1:14" s="39" customFormat="1" ht="31.5">
      <c r="A132" s="77" t="s">
        <v>442</v>
      </c>
      <c r="B132" s="22" t="s">
        <v>2058</v>
      </c>
      <c r="C132" s="35" t="s">
        <v>2048</v>
      </c>
      <c r="D132" s="23">
        <v>124.3</v>
      </c>
      <c r="E132" s="78">
        <f t="shared" si="9"/>
        <v>24.86</v>
      </c>
      <c r="F132" s="20">
        <f t="shared" si="10"/>
        <v>149.16</v>
      </c>
      <c r="G132" s="21" t="s">
        <v>67</v>
      </c>
      <c r="H132" s="19"/>
      <c r="J132" s="40"/>
      <c r="K132" s="41"/>
      <c r="L132" s="40"/>
      <c r="M132" s="40"/>
      <c r="N132" s="40"/>
    </row>
    <row r="133" spans="1:14" s="39" customFormat="1">
      <c r="A133" s="77" t="s">
        <v>443</v>
      </c>
      <c r="B133" s="22" t="s">
        <v>2059</v>
      </c>
      <c r="C133" s="35" t="s">
        <v>2048</v>
      </c>
      <c r="D133" s="23">
        <v>289.02999999999997</v>
      </c>
      <c r="E133" s="78">
        <f t="shared" si="9"/>
        <v>57.805999999999997</v>
      </c>
      <c r="F133" s="20">
        <f t="shared" si="10"/>
        <v>346.83599999999996</v>
      </c>
      <c r="G133" s="21" t="s">
        <v>67</v>
      </c>
      <c r="H133" s="19"/>
      <c r="J133" s="40"/>
      <c r="K133" s="41"/>
      <c r="L133" s="40"/>
      <c r="M133" s="40"/>
      <c r="N133" s="40"/>
    </row>
    <row r="134" spans="1:14" s="39" customFormat="1">
      <c r="A134" s="77" t="s">
        <v>444</v>
      </c>
      <c r="B134" s="25" t="s">
        <v>2060</v>
      </c>
      <c r="C134" s="35" t="s">
        <v>2048</v>
      </c>
      <c r="D134" s="23">
        <v>124.3</v>
      </c>
      <c r="E134" s="78">
        <f t="shared" si="9"/>
        <v>24.86</v>
      </c>
      <c r="F134" s="20">
        <f t="shared" si="10"/>
        <v>149.16</v>
      </c>
      <c r="G134" s="21" t="s">
        <v>67</v>
      </c>
      <c r="H134" s="19"/>
      <c r="J134" s="40"/>
      <c r="K134" s="41"/>
      <c r="L134" s="40"/>
      <c r="M134" s="40"/>
      <c r="N134" s="40"/>
    </row>
    <row r="135" spans="1:14" s="39" customFormat="1">
      <c r="A135" s="77" t="s">
        <v>445</v>
      </c>
      <c r="B135" s="22" t="s">
        <v>2061</v>
      </c>
      <c r="C135" s="35" t="s">
        <v>248</v>
      </c>
      <c r="D135" s="23">
        <v>124.3</v>
      </c>
      <c r="E135" s="78">
        <f t="shared" si="9"/>
        <v>24.86</v>
      </c>
      <c r="F135" s="20">
        <f t="shared" si="10"/>
        <v>149.16</v>
      </c>
      <c r="G135" s="21" t="s">
        <v>67</v>
      </c>
      <c r="H135" s="19"/>
      <c r="J135" s="40"/>
      <c r="K135" s="41"/>
      <c r="L135" s="40"/>
      <c r="M135" s="40"/>
      <c r="N135" s="40"/>
    </row>
    <row r="136" spans="1:14" s="39" customFormat="1">
      <c r="A136" s="77" t="s">
        <v>446</v>
      </c>
      <c r="B136" s="22" t="s">
        <v>447</v>
      </c>
      <c r="C136" s="35" t="s">
        <v>248</v>
      </c>
      <c r="D136" s="23">
        <v>318.10000000000002</v>
      </c>
      <c r="E136" s="78">
        <f t="shared" si="9"/>
        <v>63.620000000000005</v>
      </c>
      <c r="F136" s="20">
        <f t="shared" si="10"/>
        <v>381.72</v>
      </c>
      <c r="G136" s="21" t="s">
        <v>67</v>
      </c>
      <c r="H136" s="19"/>
      <c r="J136" s="40"/>
      <c r="K136" s="41"/>
      <c r="L136" s="40"/>
      <c r="M136" s="40"/>
      <c r="N136" s="40"/>
    </row>
    <row r="137" spans="1:14" s="39" customFormat="1">
      <c r="A137" s="77" t="s">
        <v>448</v>
      </c>
      <c r="B137" s="25" t="s">
        <v>449</v>
      </c>
      <c r="C137" s="36" t="s">
        <v>248</v>
      </c>
      <c r="D137" s="23">
        <v>318.10000000000002</v>
      </c>
      <c r="E137" s="78">
        <f t="shared" si="9"/>
        <v>63.620000000000005</v>
      </c>
      <c r="F137" s="20">
        <f t="shared" si="10"/>
        <v>381.72</v>
      </c>
      <c r="G137" s="21" t="s">
        <v>67</v>
      </c>
      <c r="H137" s="19"/>
      <c r="J137" s="40"/>
      <c r="K137" s="41"/>
      <c r="L137" s="40"/>
      <c r="M137" s="40"/>
      <c r="N137" s="40"/>
    </row>
    <row r="138" spans="1:14" s="39" customFormat="1">
      <c r="A138" s="77"/>
      <c r="B138" s="94" t="s">
        <v>450</v>
      </c>
      <c r="C138" s="95"/>
      <c r="D138" s="95"/>
      <c r="E138" s="95"/>
      <c r="F138" s="95"/>
      <c r="G138" s="95"/>
      <c r="H138" s="19"/>
      <c r="J138" s="40"/>
      <c r="K138" s="41"/>
      <c r="L138" s="40"/>
      <c r="M138" s="40"/>
      <c r="N138" s="40"/>
    </row>
    <row r="139" spans="1:14" s="39" customFormat="1" ht="31.5">
      <c r="A139" s="77" t="s">
        <v>451</v>
      </c>
      <c r="B139" s="22" t="s">
        <v>452</v>
      </c>
      <c r="C139" s="35" t="s">
        <v>453</v>
      </c>
      <c r="D139" s="23">
        <v>38.76</v>
      </c>
      <c r="E139" s="78">
        <f t="shared" ref="E139" si="11">D139*20%</f>
        <v>7.7519999999999998</v>
      </c>
      <c r="F139" s="20">
        <f t="shared" ref="F139" si="12">E139+D139</f>
        <v>46.512</v>
      </c>
      <c r="G139" s="21" t="s">
        <v>67</v>
      </c>
      <c r="H139" s="19"/>
      <c r="J139" s="40"/>
      <c r="K139" s="41"/>
      <c r="L139" s="40"/>
      <c r="M139" s="40"/>
      <c r="N139" s="40"/>
    </row>
    <row r="140" spans="1:14" s="39" customFormat="1">
      <c r="A140" s="83" t="s">
        <v>454</v>
      </c>
      <c r="B140" s="84"/>
      <c r="C140" s="84"/>
      <c r="D140" s="84"/>
      <c r="E140" s="84"/>
      <c r="F140" s="84"/>
      <c r="G140" s="84"/>
      <c r="H140" s="19"/>
      <c r="J140" s="40"/>
      <c r="K140" s="41"/>
      <c r="L140" s="40"/>
      <c r="M140" s="40"/>
      <c r="N140" s="40"/>
    </row>
    <row r="141" spans="1:14" s="39" customFormat="1">
      <c r="A141" s="77"/>
      <c r="B141" s="50" t="s">
        <v>455</v>
      </c>
      <c r="C141" s="35"/>
      <c r="D141" s="23"/>
      <c r="E141" s="78"/>
      <c r="F141" s="78"/>
      <c r="G141" s="21"/>
      <c r="H141" s="19"/>
      <c r="J141" s="40"/>
      <c r="K141" s="41"/>
      <c r="L141" s="40"/>
      <c r="M141" s="40"/>
      <c r="N141" s="40"/>
    </row>
    <row r="142" spans="1:14" s="39" customFormat="1">
      <c r="A142" s="77" t="s">
        <v>456</v>
      </c>
      <c r="B142" s="22" t="s">
        <v>457</v>
      </c>
      <c r="C142" s="35" t="s">
        <v>248</v>
      </c>
      <c r="D142" s="23">
        <v>232.56</v>
      </c>
      <c r="E142" s="78">
        <f t="shared" ref="E142:E152" si="13">D142*20%</f>
        <v>46.512</v>
      </c>
      <c r="F142" s="20">
        <f t="shared" ref="F142:F152" si="14">E142+D142</f>
        <v>279.072</v>
      </c>
      <c r="G142" s="21" t="s">
        <v>67</v>
      </c>
      <c r="H142" s="19"/>
      <c r="J142" s="40"/>
      <c r="K142" s="41"/>
      <c r="L142" s="40"/>
      <c r="M142" s="40"/>
      <c r="N142" s="40"/>
    </row>
    <row r="143" spans="1:14" s="39" customFormat="1">
      <c r="A143" s="77" t="s">
        <v>458</v>
      </c>
      <c r="B143" s="25" t="s">
        <v>459</v>
      </c>
      <c r="C143" s="36" t="s">
        <v>248</v>
      </c>
      <c r="D143" s="23">
        <v>348.83</v>
      </c>
      <c r="E143" s="78">
        <f t="shared" si="13"/>
        <v>69.766000000000005</v>
      </c>
      <c r="F143" s="20">
        <f t="shared" si="14"/>
        <v>418.596</v>
      </c>
      <c r="G143" s="21" t="s">
        <v>67</v>
      </c>
      <c r="H143" s="19"/>
      <c r="J143" s="40"/>
      <c r="K143" s="41"/>
      <c r="L143" s="40"/>
      <c r="M143" s="40"/>
      <c r="N143" s="40"/>
    </row>
    <row r="144" spans="1:14" s="39" customFormat="1">
      <c r="A144" s="77" t="s">
        <v>460</v>
      </c>
      <c r="B144" s="22" t="s">
        <v>461</v>
      </c>
      <c r="C144" s="35" t="s">
        <v>248</v>
      </c>
      <c r="D144" s="23">
        <v>581.39</v>
      </c>
      <c r="E144" s="78">
        <f t="shared" si="13"/>
        <v>116.27800000000001</v>
      </c>
      <c r="F144" s="20">
        <f t="shared" si="14"/>
        <v>697.66800000000001</v>
      </c>
      <c r="G144" s="21" t="s">
        <v>67</v>
      </c>
      <c r="H144" s="19"/>
      <c r="J144" s="40"/>
      <c r="K144" s="41"/>
      <c r="L144" s="40"/>
      <c r="M144" s="40"/>
      <c r="N144" s="40"/>
    </row>
    <row r="145" spans="1:14" s="39" customFormat="1">
      <c r="A145" s="77" t="s">
        <v>462</v>
      </c>
      <c r="B145" s="22" t="s">
        <v>463</v>
      </c>
      <c r="C145" s="35" t="s">
        <v>248</v>
      </c>
      <c r="D145" s="23">
        <v>823.63</v>
      </c>
      <c r="E145" s="78">
        <f t="shared" si="13"/>
        <v>164.726</v>
      </c>
      <c r="F145" s="20">
        <f t="shared" si="14"/>
        <v>988.35599999999999</v>
      </c>
      <c r="G145" s="21" t="s">
        <v>67</v>
      </c>
      <c r="H145" s="19"/>
      <c r="J145" s="40"/>
      <c r="K145" s="41"/>
      <c r="L145" s="40"/>
      <c r="M145" s="40"/>
      <c r="N145" s="40"/>
    </row>
    <row r="146" spans="1:14" s="39" customFormat="1">
      <c r="A146" s="77" t="s">
        <v>464</v>
      </c>
      <c r="B146" s="25" t="s">
        <v>465</v>
      </c>
      <c r="C146" s="36" t="s">
        <v>248</v>
      </c>
      <c r="D146" s="23">
        <v>1162.79</v>
      </c>
      <c r="E146" s="78">
        <f t="shared" si="13"/>
        <v>232.55799999999999</v>
      </c>
      <c r="F146" s="20">
        <f t="shared" si="14"/>
        <v>1395.348</v>
      </c>
      <c r="G146" s="21" t="s">
        <v>67</v>
      </c>
      <c r="H146" s="19"/>
      <c r="J146" s="40"/>
      <c r="K146" s="41"/>
      <c r="L146" s="40"/>
      <c r="M146" s="40"/>
      <c r="N146" s="40"/>
    </row>
    <row r="147" spans="1:14" s="39" customFormat="1">
      <c r="A147" s="77" t="s">
        <v>466</v>
      </c>
      <c r="B147" s="22" t="s">
        <v>253</v>
      </c>
      <c r="C147" s="35" t="s">
        <v>248</v>
      </c>
      <c r="D147" s="23">
        <v>368.21</v>
      </c>
      <c r="E147" s="78">
        <f t="shared" si="13"/>
        <v>73.641999999999996</v>
      </c>
      <c r="F147" s="20">
        <f t="shared" si="14"/>
        <v>441.85199999999998</v>
      </c>
      <c r="G147" s="21" t="s">
        <v>67</v>
      </c>
      <c r="H147" s="19"/>
      <c r="J147" s="40"/>
      <c r="K147" s="41"/>
      <c r="L147" s="40"/>
      <c r="M147" s="40"/>
      <c r="N147" s="40"/>
    </row>
    <row r="148" spans="1:14" s="39" customFormat="1">
      <c r="A148" s="77" t="s">
        <v>467</v>
      </c>
      <c r="B148" s="22" t="s">
        <v>254</v>
      </c>
      <c r="C148" s="35" t="s">
        <v>248</v>
      </c>
      <c r="D148" s="23">
        <v>242.24</v>
      </c>
      <c r="E148" s="78">
        <f t="shared" si="13"/>
        <v>48.448000000000008</v>
      </c>
      <c r="F148" s="20">
        <f t="shared" si="14"/>
        <v>290.68799999999999</v>
      </c>
      <c r="G148" s="21" t="s">
        <v>67</v>
      </c>
      <c r="H148" s="19"/>
      <c r="J148" s="40"/>
      <c r="K148" s="41"/>
      <c r="L148" s="40"/>
      <c r="M148" s="40"/>
      <c r="N148" s="40"/>
    </row>
    <row r="149" spans="1:14" s="39" customFormat="1">
      <c r="A149" s="77" t="s">
        <v>468</v>
      </c>
      <c r="B149" s="25" t="s">
        <v>255</v>
      </c>
      <c r="C149" s="36" t="s">
        <v>248</v>
      </c>
      <c r="D149" s="23">
        <v>368.21</v>
      </c>
      <c r="E149" s="78">
        <f t="shared" si="13"/>
        <v>73.641999999999996</v>
      </c>
      <c r="F149" s="20">
        <f t="shared" si="14"/>
        <v>441.85199999999998</v>
      </c>
      <c r="G149" s="21" t="s">
        <v>67</v>
      </c>
      <c r="H149" s="19"/>
      <c r="J149" s="40"/>
      <c r="K149" s="41"/>
      <c r="L149" s="40"/>
      <c r="M149" s="40"/>
      <c r="N149" s="40"/>
    </row>
    <row r="150" spans="1:14" s="39" customFormat="1">
      <c r="A150" s="77" t="s">
        <v>469</v>
      </c>
      <c r="B150" s="22" t="s">
        <v>256</v>
      </c>
      <c r="C150" s="35" t="s">
        <v>248</v>
      </c>
      <c r="D150" s="23">
        <v>368.21</v>
      </c>
      <c r="E150" s="78">
        <f t="shared" si="13"/>
        <v>73.641999999999996</v>
      </c>
      <c r="F150" s="20">
        <f t="shared" si="14"/>
        <v>441.85199999999998</v>
      </c>
      <c r="G150" s="21" t="s">
        <v>67</v>
      </c>
      <c r="H150" s="19"/>
      <c r="J150" s="40"/>
      <c r="K150" s="41"/>
      <c r="L150" s="40"/>
      <c r="M150" s="40"/>
      <c r="N150" s="40"/>
    </row>
    <row r="151" spans="1:14" s="39" customFormat="1">
      <c r="A151" s="77" t="s">
        <v>470</v>
      </c>
      <c r="B151" s="22" t="s">
        <v>117</v>
      </c>
      <c r="C151" s="35" t="s">
        <v>248</v>
      </c>
      <c r="D151" s="23">
        <v>145.34</v>
      </c>
      <c r="E151" s="78">
        <f t="shared" si="13"/>
        <v>29.068000000000001</v>
      </c>
      <c r="F151" s="20">
        <f t="shared" si="14"/>
        <v>174.40800000000002</v>
      </c>
      <c r="G151" s="21" t="s">
        <v>67</v>
      </c>
      <c r="H151" s="19"/>
      <c r="J151" s="40"/>
      <c r="K151" s="41"/>
      <c r="L151" s="40"/>
      <c r="M151" s="40"/>
      <c r="N151" s="40"/>
    </row>
    <row r="152" spans="1:14" s="39" customFormat="1">
      <c r="A152" s="77" t="s">
        <v>471</v>
      </c>
      <c r="B152" s="25" t="s">
        <v>257</v>
      </c>
      <c r="C152" s="36" t="s">
        <v>248</v>
      </c>
      <c r="D152" s="23">
        <v>1744.17</v>
      </c>
      <c r="E152" s="78">
        <f t="shared" si="13"/>
        <v>348.83400000000006</v>
      </c>
      <c r="F152" s="20">
        <f t="shared" si="14"/>
        <v>2093.0039999999999</v>
      </c>
      <c r="G152" s="21" t="s">
        <v>67</v>
      </c>
      <c r="H152" s="19"/>
      <c r="J152" s="40"/>
      <c r="K152" s="41"/>
      <c r="L152" s="40"/>
      <c r="M152" s="40"/>
      <c r="N152" s="40"/>
    </row>
    <row r="153" spans="1:14" s="39" customFormat="1">
      <c r="A153" s="77"/>
      <c r="B153" s="50" t="s">
        <v>472</v>
      </c>
      <c r="C153" s="35"/>
      <c r="D153" s="23"/>
      <c r="E153" s="78"/>
      <c r="F153" s="78"/>
      <c r="G153" s="21"/>
      <c r="H153" s="19"/>
      <c r="J153" s="40"/>
      <c r="K153" s="41"/>
      <c r="L153" s="40"/>
      <c r="M153" s="40"/>
      <c r="N153" s="40"/>
    </row>
    <row r="154" spans="1:14" s="39" customFormat="1">
      <c r="A154" s="77" t="s">
        <v>473</v>
      </c>
      <c r="B154" s="22" t="s">
        <v>474</v>
      </c>
      <c r="C154" s="35" t="s">
        <v>248</v>
      </c>
      <c r="D154" s="23">
        <v>4182.34</v>
      </c>
      <c r="E154" s="78">
        <f t="shared" ref="E154:E157" si="15">D154*20%</f>
        <v>836.46800000000007</v>
      </c>
      <c r="F154" s="20">
        <f t="shared" ref="F154:F157" si="16">E154+D154</f>
        <v>5018.808</v>
      </c>
      <c r="G154" s="21" t="s">
        <v>67</v>
      </c>
      <c r="H154" s="19"/>
      <c r="J154" s="40"/>
      <c r="K154" s="41"/>
      <c r="L154" s="40"/>
      <c r="M154" s="40"/>
      <c r="N154" s="40"/>
    </row>
    <row r="155" spans="1:14" s="39" customFormat="1" ht="31.5">
      <c r="A155" s="77" t="s">
        <v>475</v>
      </c>
      <c r="B155" s="25" t="s">
        <v>476</v>
      </c>
      <c r="C155" s="36" t="s">
        <v>477</v>
      </c>
      <c r="D155" s="23">
        <v>3.05</v>
      </c>
      <c r="E155" s="78">
        <f t="shared" si="15"/>
        <v>0.61</v>
      </c>
      <c r="F155" s="20">
        <f t="shared" si="16"/>
        <v>3.6599999999999997</v>
      </c>
      <c r="G155" s="21" t="s">
        <v>67</v>
      </c>
      <c r="H155" s="19"/>
      <c r="J155" s="40"/>
      <c r="K155" s="41"/>
      <c r="L155" s="40"/>
      <c r="M155" s="40"/>
      <c r="N155" s="40"/>
    </row>
    <row r="156" spans="1:14" s="39" customFormat="1">
      <c r="A156" s="77" t="s">
        <v>478</v>
      </c>
      <c r="B156" s="22" t="s">
        <v>479</v>
      </c>
      <c r="C156" s="35" t="s">
        <v>12</v>
      </c>
      <c r="D156" s="23">
        <v>76.180000000000007</v>
      </c>
      <c r="E156" s="78">
        <f t="shared" si="15"/>
        <v>15.236000000000002</v>
      </c>
      <c r="F156" s="20">
        <f t="shared" si="16"/>
        <v>91.416000000000011</v>
      </c>
      <c r="G156" s="21" t="s">
        <v>67</v>
      </c>
      <c r="H156" s="19"/>
      <c r="J156" s="40"/>
      <c r="K156" s="41"/>
      <c r="L156" s="40"/>
      <c r="M156" s="40"/>
      <c r="N156" s="40"/>
    </row>
    <row r="157" spans="1:14" s="39" customFormat="1">
      <c r="A157" s="77" t="s">
        <v>480</v>
      </c>
      <c r="B157" s="22" t="s">
        <v>481</v>
      </c>
      <c r="C157" s="35" t="s">
        <v>12</v>
      </c>
      <c r="D157" s="23">
        <v>76.180000000000007</v>
      </c>
      <c r="E157" s="78">
        <f t="shared" si="15"/>
        <v>15.236000000000002</v>
      </c>
      <c r="F157" s="20">
        <f t="shared" si="16"/>
        <v>91.416000000000011</v>
      </c>
      <c r="G157" s="21" t="s">
        <v>67</v>
      </c>
      <c r="H157" s="19"/>
      <c r="J157" s="40"/>
      <c r="K157" s="41"/>
      <c r="L157" s="40"/>
      <c r="M157" s="40"/>
      <c r="N157" s="40"/>
    </row>
    <row r="158" spans="1:14" s="39" customFormat="1">
      <c r="A158" s="88" t="s">
        <v>482</v>
      </c>
      <c r="B158" s="88"/>
      <c r="C158" s="88"/>
      <c r="D158" s="88"/>
      <c r="E158" s="88"/>
      <c r="F158" s="88"/>
      <c r="G158" s="93"/>
      <c r="H158" s="19"/>
      <c r="J158" s="40"/>
      <c r="K158" s="41"/>
      <c r="L158" s="40"/>
      <c r="M158" s="40"/>
      <c r="N158" s="40"/>
    </row>
    <row r="159" spans="1:14" s="39" customFormat="1">
      <c r="A159" s="83" t="s">
        <v>483</v>
      </c>
      <c r="B159" s="84"/>
      <c r="C159" s="84"/>
      <c r="D159" s="84"/>
      <c r="E159" s="84"/>
      <c r="F159" s="84"/>
      <c r="G159" s="84"/>
      <c r="H159" s="19"/>
      <c r="J159" s="40"/>
      <c r="K159" s="41"/>
      <c r="L159" s="40"/>
      <c r="M159" s="40"/>
      <c r="N159" s="40"/>
    </row>
    <row r="160" spans="1:14" s="39" customFormat="1" ht="16.5" customHeight="1">
      <c r="A160" s="83" t="s">
        <v>484</v>
      </c>
      <c r="B160" s="84"/>
      <c r="C160" s="84"/>
      <c r="D160" s="84"/>
      <c r="E160" s="84"/>
      <c r="F160" s="84"/>
      <c r="G160" s="84"/>
      <c r="H160" s="19"/>
      <c r="J160" s="40"/>
      <c r="K160" s="41"/>
      <c r="L160" s="40"/>
      <c r="M160" s="40"/>
      <c r="N160" s="40"/>
    </row>
    <row r="161" spans="1:14" s="39" customFormat="1">
      <c r="A161" s="77" t="s">
        <v>485</v>
      </c>
      <c r="B161" s="25" t="s">
        <v>486</v>
      </c>
      <c r="C161" s="36" t="s">
        <v>12</v>
      </c>
      <c r="D161" s="23">
        <v>661.41</v>
      </c>
      <c r="E161" s="78">
        <f t="shared" ref="E161:E163" si="17">D161*20%</f>
        <v>132.28200000000001</v>
      </c>
      <c r="F161" s="20">
        <f t="shared" ref="F161:F163" si="18">E161+D161</f>
        <v>793.69200000000001</v>
      </c>
      <c r="G161" s="21" t="s">
        <v>18</v>
      </c>
      <c r="H161" s="19" t="s">
        <v>1759</v>
      </c>
      <c r="J161" s="40"/>
      <c r="K161" s="41"/>
      <c r="L161" s="40"/>
      <c r="M161" s="40"/>
      <c r="N161" s="40"/>
    </row>
    <row r="162" spans="1:14" s="39" customFormat="1">
      <c r="A162" s="77" t="s">
        <v>487</v>
      </c>
      <c r="B162" s="22" t="s">
        <v>488</v>
      </c>
      <c r="C162" s="35" t="s">
        <v>12</v>
      </c>
      <c r="D162" s="23">
        <v>144.58000000000001</v>
      </c>
      <c r="E162" s="78">
        <f t="shared" si="17"/>
        <v>28.916000000000004</v>
      </c>
      <c r="F162" s="20">
        <f t="shared" si="18"/>
        <v>173.49600000000001</v>
      </c>
      <c r="G162" s="21" t="s">
        <v>489</v>
      </c>
      <c r="H162" s="19" t="s">
        <v>1760</v>
      </c>
      <c r="J162" s="40"/>
      <c r="K162" s="41"/>
      <c r="L162" s="40"/>
      <c r="M162" s="40"/>
      <c r="N162" s="40"/>
    </row>
    <row r="163" spans="1:14" s="39" customFormat="1" ht="31.5">
      <c r="A163" s="77" t="s">
        <v>490</v>
      </c>
      <c r="B163" s="22" t="s">
        <v>65</v>
      </c>
      <c r="C163" s="35" t="s">
        <v>12</v>
      </c>
      <c r="D163" s="23">
        <v>807.28</v>
      </c>
      <c r="E163" s="78">
        <f t="shared" si="17"/>
        <v>161.45600000000002</v>
      </c>
      <c r="F163" s="20">
        <f t="shared" si="18"/>
        <v>968.73599999999999</v>
      </c>
      <c r="G163" s="21" t="s">
        <v>491</v>
      </c>
      <c r="H163" s="19" t="s">
        <v>1761</v>
      </c>
      <c r="J163" s="40"/>
      <c r="K163" s="41"/>
      <c r="L163" s="40"/>
      <c r="M163" s="40"/>
      <c r="N163" s="40"/>
    </row>
    <row r="164" spans="1:14" ht="16.5" customHeight="1">
      <c r="A164" s="83" t="s">
        <v>492</v>
      </c>
      <c r="B164" s="84"/>
      <c r="C164" s="84"/>
      <c r="D164" s="84"/>
      <c r="E164" s="84"/>
      <c r="F164" s="84"/>
      <c r="G164" s="84"/>
      <c r="H164" s="19"/>
    </row>
    <row r="165" spans="1:14" ht="31.5">
      <c r="A165" s="77" t="s">
        <v>1997</v>
      </c>
      <c r="B165" s="25" t="s">
        <v>185</v>
      </c>
      <c r="C165" s="36" t="s">
        <v>12</v>
      </c>
      <c r="D165" s="23">
        <v>325.66000000000003</v>
      </c>
      <c r="E165" s="78">
        <f t="shared" ref="E165:E169" si="19">D165*20%</f>
        <v>65.132000000000005</v>
      </c>
      <c r="F165" s="20">
        <f t="shared" ref="F165:F169" si="20">E165+D165</f>
        <v>390.79200000000003</v>
      </c>
      <c r="G165" s="21" t="s">
        <v>507</v>
      </c>
      <c r="H165" s="19" t="s">
        <v>1762</v>
      </c>
    </row>
    <row r="166" spans="1:14" ht="31.5">
      <c r="A166" s="77" t="s">
        <v>493</v>
      </c>
      <c r="B166" s="22" t="s">
        <v>494</v>
      </c>
      <c r="C166" s="35" t="s">
        <v>12</v>
      </c>
      <c r="D166" s="23">
        <v>277.83999999999997</v>
      </c>
      <c r="E166" s="78">
        <f t="shared" si="19"/>
        <v>55.567999999999998</v>
      </c>
      <c r="F166" s="20">
        <f t="shared" si="20"/>
        <v>333.40799999999996</v>
      </c>
      <c r="G166" s="21" t="s">
        <v>61</v>
      </c>
      <c r="H166" s="19" t="s">
        <v>1763</v>
      </c>
    </row>
    <row r="167" spans="1:14">
      <c r="A167" s="77" t="s">
        <v>495</v>
      </c>
      <c r="B167" s="22" t="s">
        <v>45</v>
      </c>
      <c r="C167" s="35" t="s">
        <v>12</v>
      </c>
      <c r="D167" s="23">
        <v>331.44</v>
      </c>
      <c r="E167" s="78">
        <f t="shared" si="19"/>
        <v>66.287999999999997</v>
      </c>
      <c r="F167" s="20">
        <f t="shared" si="20"/>
        <v>397.72800000000001</v>
      </c>
      <c r="G167" s="21" t="s">
        <v>489</v>
      </c>
      <c r="H167" s="19" t="s">
        <v>1764</v>
      </c>
    </row>
    <row r="168" spans="1:14" ht="31.5">
      <c r="A168" s="77" t="s">
        <v>496</v>
      </c>
      <c r="B168" s="22" t="s">
        <v>65</v>
      </c>
      <c r="C168" s="35" t="s">
        <v>12</v>
      </c>
      <c r="D168" s="23">
        <v>862.47</v>
      </c>
      <c r="E168" s="78">
        <f t="shared" si="19"/>
        <v>172.49400000000003</v>
      </c>
      <c r="F168" s="20">
        <f t="shared" si="20"/>
        <v>1034.9639999999999</v>
      </c>
      <c r="G168" s="21" t="s">
        <v>491</v>
      </c>
      <c r="H168" s="19" t="s">
        <v>1765</v>
      </c>
    </row>
    <row r="169" spans="1:14" ht="31.5">
      <c r="A169" s="77" t="s">
        <v>497</v>
      </c>
      <c r="B169" s="22" t="s">
        <v>65</v>
      </c>
      <c r="C169" s="35" t="s">
        <v>12</v>
      </c>
      <c r="D169" s="23">
        <v>288.58999999999997</v>
      </c>
      <c r="E169" s="78">
        <f t="shared" si="19"/>
        <v>57.717999999999996</v>
      </c>
      <c r="F169" s="20">
        <f t="shared" si="20"/>
        <v>346.30799999999999</v>
      </c>
      <c r="G169" s="21" t="s">
        <v>498</v>
      </c>
      <c r="H169" s="19" t="s">
        <v>1765</v>
      </c>
    </row>
    <row r="170" spans="1:14" ht="16.5" customHeight="1">
      <c r="A170" s="83" t="s">
        <v>499</v>
      </c>
      <c r="B170" s="84"/>
      <c r="C170" s="84"/>
      <c r="D170" s="84"/>
      <c r="E170" s="84"/>
      <c r="F170" s="84"/>
      <c r="G170" s="84"/>
      <c r="H170" s="19"/>
    </row>
    <row r="171" spans="1:14" s="45" customFormat="1">
      <c r="A171" s="77" t="s">
        <v>500</v>
      </c>
      <c r="B171" s="22" t="s">
        <v>45</v>
      </c>
      <c r="C171" s="35" t="s">
        <v>12</v>
      </c>
      <c r="D171" s="23">
        <v>398.63</v>
      </c>
      <c r="E171" s="78">
        <f t="shared" ref="E171:E175" si="21">D171*20%</f>
        <v>79.725999999999999</v>
      </c>
      <c r="F171" s="20">
        <f t="shared" ref="F171:F175" si="22">E171+D171</f>
        <v>478.35599999999999</v>
      </c>
      <c r="G171" s="24" t="s">
        <v>489</v>
      </c>
      <c r="H171" s="19" t="s">
        <v>1766</v>
      </c>
      <c r="I171" s="39"/>
      <c r="J171" s="43"/>
      <c r="K171" s="44"/>
      <c r="L171" s="43"/>
      <c r="M171" s="43"/>
      <c r="N171" s="43"/>
    </row>
    <row r="172" spans="1:14" s="45" customFormat="1" ht="47.25">
      <c r="A172" s="77" t="s">
        <v>501</v>
      </c>
      <c r="B172" s="22" t="s">
        <v>502</v>
      </c>
      <c r="C172" s="35" t="s">
        <v>12</v>
      </c>
      <c r="D172" s="23">
        <v>1639.38</v>
      </c>
      <c r="E172" s="78">
        <f t="shared" si="21"/>
        <v>327.87600000000003</v>
      </c>
      <c r="F172" s="20">
        <f t="shared" si="22"/>
        <v>1967.2560000000001</v>
      </c>
      <c r="G172" s="24" t="s">
        <v>503</v>
      </c>
      <c r="H172" s="19" t="s">
        <v>1767</v>
      </c>
      <c r="I172" s="39"/>
      <c r="J172" s="43"/>
      <c r="K172" s="44"/>
      <c r="L172" s="43"/>
      <c r="M172" s="43"/>
      <c r="N172" s="43"/>
    </row>
    <row r="173" spans="1:14" s="45" customFormat="1" ht="31.5">
      <c r="A173" s="77" t="s">
        <v>504</v>
      </c>
      <c r="B173" s="22" t="s">
        <v>505</v>
      </c>
      <c r="C173" s="35" t="s">
        <v>12</v>
      </c>
      <c r="D173" s="23">
        <v>486.76</v>
      </c>
      <c r="E173" s="78">
        <f t="shared" si="21"/>
        <v>97.352000000000004</v>
      </c>
      <c r="F173" s="20">
        <f t="shared" si="22"/>
        <v>584.11199999999997</v>
      </c>
      <c r="G173" s="24" t="s">
        <v>228</v>
      </c>
      <c r="H173" s="19" t="s">
        <v>1768</v>
      </c>
      <c r="I173" s="39"/>
      <c r="J173" s="43"/>
      <c r="K173" s="44"/>
      <c r="L173" s="43"/>
      <c r="M173" s="43"/>
      <c r="N173" s="43"/>
    </row>
    <row r="174" spans="1:14" s="45" customFormat="1" ht="31.5">
      <c r="A174" s="77" t="s">
        <v>506</v>
      </c>
      <c r="B174" s="25" t="s">
        <v>234</v>
      </c>
      <c r="C174" s="36" t="s">
        <v>12</v>
      </c>
      <c r="D174" s="23">
        <v>326.11</v>
      </c>
      <c r="E174" s="78">
        <f t="shared" si="21"/>
        <v>65.222000000000008</v>
      </c>
      <c r="F174" s="20">
        <f t="shared" si="22"/>
        <v>391.33199999999999</v>
      </c>
      <c r="G174" s="24" t="s">
        <v>507</v>
      </c>
      <c r="H174" s="19" t="s">
        <v>1762</v>
      </c>
      <c r="I174" s="39"/>
      <c r="J174" s="43"/>
      <c r="K174" s="44"/>
      <c r="L174" s="43"/>
      <c r="M174" s="43"/>
      <c r="N174" s="43"/>
    </row>
    <row r="175" spans="1:14" s="45" customFormat="1">
      <c r="A175" s="77" t="s">
        <v>508</v>
      </c>
      <c r="B175" s="22" t="s">
        <v>192</v>
      </c>
      <c r="C175" s="35" t="s">
        <v>12</v>
      </c>
      <c r="D175" s="23">
        <v>729.8</v>
      </c>
      <c r="E175" s="78">
        <f t="shared" si="21"/>
        <v>145.96</v>
      </c>
      <c r="F175" s="20">
        <f t="shared" si="22"/>
        <v>875.76</v>
      </c>
      <c r="G175" s="24" t="s">
        <v>509</v>
      </c>
      <c r="H175" s="19" t="s">
        <v>1769</v>
      </c>
      <c r="I175" s="39"/>
      <c r="J175" s="43"/>
      <c r="K175" s="44"/>
      <c r="L175" s="43"/>
      <c r="M175" s="43"/>
      <c r="N175" s="43"/>
    </row>
    <row r="176" spans="1:14" ht="16.5" customHeight="1">
      <c r="A176" s="83" t="s">
        <v>510</v>
      </c>
      <c r="B176" s="84"/>
      <c r="C176" s="84"/>
      <c r="D176" s="84"/>
      <c r="E176" s="84"/>
      <c r="F176" s="84"/>
      <c r="G176" s="84"/>
      <c r="H176" s="19"/>
    </row>
    <row r="177" spans="1:14" s="45" customFormat="1">
      <c r="A177" s="77" t="s">
        <v>511</v>
      </c>
      <c r="B177" s="22" t="s">
        <v>45</v>
      </c>
      <c r="C177" s="35" t="s">
        <v>12</v>
      </c>
      <c r="D177" s="23">
        <v>218.77</v>
      </c>
      <c r="E177" s="78">
        <f t="shared" ref="E177:E199" si="23">D177*20%</f>
        <v>43.754000000000005</v>
      </c>
      <c r="F177" s="20">
        <f t="shared" ref="F177:F199" si="24">E177+D177</f>
        <v>262.524</v>
      </c>
      <c r="G177" s="24" t="s">
        <v>489</v>
      </c>
      <c r="H177" s="19" t="s">
        <v>1770</v>
      </c>
      <c r="I177" s="39"/>
      <c r="J177" s="43"/>
      <c r="K177" s="44"/>
      <c r="L177" s="43"/>
      <c r="M177" s="43"/>
      <c r="N177" s="43"/>
    </row>
    <row r="178" spans="1:14" s="45" customFormat="1" ht="31.5">
      <c r="A178" s="77" t="s">
        <v>512</v>
      </c>
      <c r="B178" s="25" t="s">
        <v>183</v>
      </c>
      <c r="C178" s="36" t="s">
        <v>12</v>
      </c>
      <c r="D178" s="23">
        <v>1113.6600000000001</v>
      </c>
      <c r="E178" s="78">
        <f t="shared" si="23"/>
        <v>222.73200000000003</v>
      </c>
      <c r="F178" s="20">
        <f t="shared" si="24"/>
        <v>1336.3920000000001</v>
      </c>
      <c r="G178" s="24" t="s">
        <v>61</v>
      </c>
      <c r="H178" s="19" t="s">
        <v>1771</v>
      </c>
      <c r="I178" s="39"/>
      <c r="J178" s="43"/>
      <c r="K178" s="44"/>
      <c r="L178" s="43"/>
      <c r="M178" s="43"/>
      <c r="N178" s="43"/>
    </row>
    <row r="179" spans="1:14" s="45" customFormat="1" ht="31.5">
      <c r="A179" s="77" t="s">
        <v>513</v>
      </c>
      <c r="B179" s="22" t="s">
        <v>185</v>
      </c>
      <c r="C179" s="35" t="s">
        <v>12</v>
      </c>
      <c r="D179" s="23">
        <v>303.08999999999997</v>
      </c>
      <c r="E179" s="78">
        <f t="shared" si="23"/>
        <v>60.617999999999995</v>
      </c>
      <c r="F179" s="20">
        <f t="shared" si="24"/>
        <v>363.70799999999997</v>
      </c>
      <c r="G179" s="24" t="s">
        <v>507</v>
      </c>
      <c r="H179" s="19" t="s">
        <v>1772</v>
      </c>
      <c r="I179" s="39"/>
      <c r="J179" s="43"/>
      <c r="K179" s="44"/>
      <c r="L179" s="43"/>
      <c r="M179" s="43"/>
      <c r="N179" s="43"/>
    </row>
    <row r="180" spans="1:14" s="45" customFormat="1" ht="31.5">
      <c r="A180" s="77" t="s">
        <v>514</v>
      </c>
      <c r="B180" s="22" t="s">
        <v>241</v>
      </c>
      <c r="C180" s="35" t="s">
        <v>12</v>
      </c>
      <c r="D180" s="23">
        <v>695.49</v>
      </c>
      <c r="E180" s="78">
        <f t="shared" si="23"/>
        <v>139.09800000000001</v>
      </c>
      <c r="F180" s="20">
        <f t="shared" si="24"/>
        <v>834.58799999999997</v>
      </c>
      <c r="G180" s="24" t="s">
        <v>515</v>
      </c>
      <c r="H180" s="19" t="s">
        <v>1773</v>
      </c>
      <c r="I180" s="39"/>
      <c r="J180" s="43"/>
      <c r="K180" s="44"/>
      <c r="L180" s="43"/>
      <c r="M180" s="43"/>
      <c r="N180" s="43"/>
    </row>
    <row r="181" spans="1:14" s="45" customFormat="1" ht="47.25">
      <c r="A181" s="77" t="s">
        <v>516</v>
      </c>
      <c r="B181" s="22" t="s">
        <v>66</v>
      </c>
      <c r="C181" s="35" t="s">
        <v>12</v>
      </c>
      <c r="D181" s="23">
        <v>241.19</v>
      </c>
      <c r="E181" s="78">
        <f t="shared" si="23"/>
        <v>48.238</v>
      </c>
      <c r="F181" s="20">
        <f t="shared" si="24"/>
        <v>289.428</v>
      </c>
      <c r="G181" s="24" t="s">
        <v>517</v>
      </c>
      <c r="H181" s="19" t="s">
        <v>1774</v>
      </c>
      <c r="I181" s="39"/>
      <c r="J181" s="43"/>
      <c r="K181" s="44"/>
      <c r="L181" s="43"/>
      <c r="M181" s="43"/>
      <c r="N181" s="43"/>
    </row>
    <row r="182" spans="1:14" s="45" customFormat="1">
      <c r="A182" s="77" t="s">
        <v>518</v>
      </c>
      <c r="B182" s="25" t="s">
        <v>519</v>
      </c>
      <c r="C182" s="36" t="s">
        <v>12</v>
      </c>
      <c r="D182" s="23">
        <v>262.95999999999998</v>
      </c>
      <c r="E182" s="78">
        <f t="shared" si="23"/>
        <v>52.591999999999999</v>
      </c>
      <c r="F182" s="20">
        <f t="shared" si="24"/>
        <v>315.55199999999996</v>
      </c>
      <c r="G182" s="24" t="s">
        <v>509</v>
      </c>
      <c r="H182" s="19" t="s">
        <v>161</v>
      </c>
      <c r="I182" s="39"/>
      <c r="J182" s="43"/>
      <c r="K182" s="44"/>
      <c r="L182" s="43"/>
      <c r="M182" s="43"/>
      <c r="N182" s="43"/>
    </row>
    <row r="183" spans="1:14" s="45" customFormat="1">
      <c r="A183" s="77" t="s">
        <v>520</v>
      </c>
      <c r="B183" s="22" t="s">
        <v>521</v>
      </c>
      <c r="C183" s="35" t="s">
        <v>12</v>
      </c>
      <c r="D183" s="23">
        <v>236.31</v>
      </c>
      <c r="E183" s="78">
        <f t="shared" si="23"/>
        <v>47.262</v>
      </c>
      <c r="F183" s="20">
        <f t="shared" si="24"/>
        <v>283.572</v>
      </c>
      <c r="G183" s="24" t="s">
        <v>509</v>
      </c>
      <c r="H183" s="19" t="s">
        <v>1775</v>
      </c>
      <c r="I183" s="39"/>
      <c r="J183" s="43"/>
      <c r="K183" s="44"/>
      <c r="L183" s="43"/>
      <c r="M183" s="43"/>
      <c r="N183" s="43"/>
    </row>
    <row r="184" spans="1:14" s="45" customFormat="1" ht="47.25">
      <c r="A184" s="77" t="s">
        <v>522</v>
      </c>
      <c r="B184" s="22" t="s">
        <v>523</v>
      </c>
      <c r="C184" s="35" t="s">
        <v>12</v>
      </c>
      <c r="D184" s="23">
        <v>243.46</v>
      </c>
      <c r="E184" s="78">
        <f t="shared" si="23"/>
        <v>48.692000000000007</v>
      </c>
      <c r="F184" s="20">
        <f t="shared" si="24"/>
        <v>292.15200000000004</v>
      </c>
      <c r="G184" s="24" t="s">
        <v>524</v>
      </c>
      <c r="H184" s="19" t="s">
        <v>1776</v>
      </c>
      <c r="I184" s="39"/>
      <c r="J184" s="43"/>
      <c r="K184" s="44"/>
      <c r="L184" s="43"/>
      <c r="M184" s="43"/>
      <c r="N184" s="43"/>
    </row>
    <row r="185" spans="1:14" ht="31.5">
      <c r="A185" s="77" t="s">
        <v>525</v>
      </c>
      <c r="B185" s="22" t="s">
        <v>526</v>
      </c>
      <c r="C185" s="35" t="s">
        <v>12</v>
      </c>
      <c r="D185" s="23">
        <v>338.8</v>
      </c>
      <c r="E185" s="78">
        <f t="shared" si="23"/>
        <v>67.760000000000005</v>
      </c>
      <c r="F185" s="20">
        <f t="shared" si="24"/>
        <v>406.56</v>
      </c>
      <c r="G185" s="21" t="s">
        <v>527</v>
      </c>
      <c r="H185" s="19" t="s">
        <v>1777</v>
      </c>
    </row>
    <row r="186" spans="1:14" ht="31.5">
      <c r="A186" s="77" t="s">
        <v>528</v>
      </c>
      <c r="B186" s="25" t="s">
        <v>529</v>
      </c>
      <c r="C186" s="36" t="s">
        <v>12</v>
      </c>
      <c r="D186" s="23">
        <v>297.55</v>
      </c>
      <c r="E186" s="78">
        <f t="shared" si="23"/>
        <v>59.510000000000005</v>
      </c>
      <c r="F186" s="20">
        <f t="shared" si="24"/>
        <v>357.06</v>
      </c>
      <c r="G186" s="21" t="s">
        <v>530</v>
      </c>
      <c r="H186" s="19" t="s">
        <v>1778</v>
      </c>
    </row>
    <row r="187" spans="1:14">
      <c r="A187" s="77" t="s">
        <v>531</v>
      </c>
      <c r="B187" s="22" t="s">
        <v>532</v>
      </c>
      <c r="C187" s="35" t="s">
        <v>12</v>
      </c>
      <c r="D187" s="23">
        <v>464.32</v>
      </c>
      <c r="E187" s="78">
        <f t="shared" si="23"/>
        <v>92.864000000000004</v>
      </c>
      <c r="F187" s="20">
        <f t="shared" si="24"/>
        <v>557.18399999999997</v>
      </c>
      <c r="G187" s="21" t="s">
        <v>533</v>
      </c>
      <c r="H187" s="19" t="s">
        <v>1779</v>
      </c>
    </row>
    <row r="188" spans="1:14" ht="31.5">
      <c r="A188" s="77" t="s">
        <v>534</v>
      </c>
      <c r="B188" s="22" t="s">
        <v>535</v>
      </c>
      <c r="C188" s="35" t="s">
        <v>12</v>
      </c>
      <c r="D188" s="23">
        <v>3059.2</v>
      </c>
      <c r="E188" s="78">
        <f t="shared" si="23"/>
        <v>611.84</v>
      </c>
      <c r="F188" s="20">
        <f t="shared" si="24"/>
        <v>3671.04</v>
      </c>
      <c r="G188" s="24" t="s">
        <v>16</v>
      </c>
      <c r="H188" s="19" t="s">
        <v>1780</v>
      </c>
    </row>
    <row r="189" spans="1:14">
      <c r="A189" s="77" t="s">
        <v>536</v>
      </c>
      <c r="B189" s="22" t="s">
        <v>69</v>
      </c>
      <c r="C189" s="35" t="s">
        <v>12</v>
      </c>
      <c r="D189" s="23">
        <v>217.23</v>
      </c>
      <c r="E189" s="78">
        <f t="shared" si="23"/>
        <v>43.445999999999998</v>
      </c>
      <c r="F189" s="20">
        <f t="shared" si="24"/>
        <v>260.67599999999999</v>
      </c>
      <c r="G189" s="21" t="s">
        <v>509</v>
      </c>
      <c r="H189" s="19" t="s">
        <v>1781</v>
      </c>
    </row>
    <row r="190" spans="1:14">
      <c r="A190" s="77" t="s">
        <v>537</v>
      </c>
      <c r="B190" s="25" t="s">
        <v>538</v>
      </c>
      <c r="C190" s="36" t="s">
        <v>12</v>
      </c>
      <c r="D190" s="23">
        <v>517.98</v>
      </c>
      <c r="E190" s="78">
        <f t="shared" si="23"/>
        <v>103.596</v>
      </c>
      <c r="F190" s="20">
        <f t="shared" si="24"/>
        <v>621.57600000000002</v>
      </c>
      <c r="G190" s="21" t="s">
        <v>509</v>
      </c>
      <c r="H190" s="19" t="s">
        <v>1782</v>
      </c>
    </row>
    <row r="191" spans="1:14">
      <c r="A191" s="77" t="s">
        <v>539</v>
      </c>
      <c r="B191" s="22" t="s">
        <v>540</v>
      </c>
      <c r="C191" s="35" t="s">
        <v>12</v>
      </c>
      <c r="D191" s="23">
        <v>687.91</v>
      </c>
      <c r="E191" s="78">
        <f t="shared" si="23"/>
        <v>137.58199999999999</v>
      </c>
      <c r="F191" s="20">
        <f t="shared" si="24"/>
        <v>825.49199999999996</v>
      </c>
      <c r="G191" s="21" t="s">
        <v>270</v>
      </c>
      <c r="H191" s="19" t="s">
        <v>1783</v>
      </c>
    </row>
    <row r="192" spans="1:14">
      <c r="A192" s="77" t="s">
        <v>541</v>
      </c>
      <c r="B192" s="22" t="s">
        <v>542</v>
      </c>
      <c r="C192" s="35" t="s">
        <v>12</v>
      </c>
      <c r="D192" s="23">
        <v>522.22</v>
      </c>
      <c r="E192" s="78">
        <f t="shared" si="23"/>
        <v>104.44400000000002</v>
      </c>
      <c r="F192" s="20">
        <f t="shared" si="24"/>
        <v>626.66399999999999</v>
      </c>
      <c r="G192" s="21" t="s">
        <v>489</v>
      </c>
      <c r="H192" s="19" t="s">
        <v>1770</v>
      </c>
    </row>
    <row r="193" spans="1:253" ht="31.5">
      <c r="A193" s="77" t="s">
        <v>543</v>
      </c>
      <c r="B193" s="22" t="s">
        <v>544</v>
      </c>
      <c r="C193" s="35" t="s">
        <v>12</v>
      </c>
      <c r="D193" s="23">
        <v>249.16</v>
      </c>
      <c r="E193" s="78">
        <f t="shared" si="23"/>
        <v>49.832000000000001</v>
      </c>
      <c r="F193" s="20">
        <f t="shared" si="24"/>
        <v>298.99200000000002</v>
      </c>
      <c r="G193" s="21" t="s">
        <v>61</v>
      </c>
      <c r="H193" s="19" t="s">
        <v>1784</v>
      </c>
    </row>
    <row r="194" spans="1:253" ht="31.5">
      <c r="A194" s="77" t="s">
        <v>545</v>
      </c>
      <c r="B194" s="25" t="s">
        <v>546</v>
      </c>
      <c r="C194" s="36" t="s">
        <v>12</v>
      </c>
      <c r="D194" s="23">
        <v>300.77</v>
      </c>
      <c r="E194" s="78">
        <f t="shared" si="23"/>
        <v>60.153999999999996</v>
      </c>
      <c r="F194" s="20">
        <f t="shared" si="24"/>
        <v>360.92399999999998</v>
      </c>
      <c r="G194" s="21" t="s">
        <v>61</v>
      </c>
      <c r="H194" s="19" t="s">
        <v>1784</v>
      </c>
    </row>
    <row r="195" spans="1:253" s="39" customFormat="1">
      <c r="A195" s="77" t="s">
        <v>547</v>
      </c>
      <c r="B195" s="22" t="s">
        <v>548</v>
      </c>
      <c r="C195" s="35" t="s">
        <v>12</v>
      </c>
      <c r="D195" s="23">
        <v>290.43</v>
      </c>
      <c r="E195" s="78">
        <f t="shared" si="23"/>
        <v>58.086000000000006</v>
      </c>
      <c r="F195" s="20">
        <f t="shared" si="24"/>
        <v>348.51600000000002</v>
      </c>
      <c r="G195" s="21" t="s">
        <v>549</v>
      </c>
      <c r="H195" s="19" t="s">
        <v>1784</v>
      </c>
      <c r="J195" s="40"/>
      <c r="K195" s="41"/>
      <c r="L195" s="40"/>
      <c r="M195" s="40"/>
      <c r="N195" s="40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  <c r="IL195" s="42"/>
      <c r="IM195" s="42"/>
      <c r="IN195" s="42"/>
      <c r="IO195" s="42"/>
      <c r="IP195" s="42"/>
      <c r="IQ195" s="42"/>
      <c r="IR195" s="42"/>
      <c r="IS195" s="42"/>
    </row>
    <row r="196" spans="1:253" s="39" customFormat="1">
      <c r="A196" s="77" t="s">
        <v>550</v>
      </c>
      <c r="B196" s="22" t="s">
        <v>551</v>
      </c>
      <c r="C196" s="35" t="s">
        <v>12</v>
      </c>
      <c r="D196" s="23">
        <v>460.11</v>
      </c>
      <c r="E196" s="78">
        <f t="shared" si="23"/>
        <v>92.022000000000006</v>
      </c>
      <c r="F196" s="20">
        <f t="shared" si="24"/>
        <v>552.13200000000006</v>
      </c>
      <c r="G196" s="21" t="s">
        <v>270</v>
      </c>
      <c r="H196" s="19" t="s">
        <v>1784</v>
      </c>
      <c r="J196" s="40"/>
      <c r="K196" s="41"/>
      <c r="L196" s="40"/>
      <c r="M196" s="40"/>
      <c r="N196" s="40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  <c r="IL196" s="42"/>
      <c r="IM196" s="42"/>
      <c r="IN196" s="42"/>
      <c r="IO196" s="42"/>
      <c r="IP196" s="42"/>
      <c r="IQ196" s="42"/>
      <c r="IR196" s="42"/>
      <c r="IS196" s="42"/>
    </row>
    <row r="197" spans="1:253" s="39" customFormat="1">
      <c r="A197" s="77" t="s">
        <v>552</v>
      </c>
      <c r="B197" s="22" t="s">
        <v>553</v>
      </c>
      <c r="C197" s="35" t="s">
        <v>12</v>
      </c>
      <c r="D197" s="23">
        <v>838.4</v>
      </c>
      <c r="E197" s="78">
        <f t="shared" si="23"/>
        <v>167.68</v>
      </c>
      <c r="F197" s="20">
        <f t="shared" si="24"/>
        <v>1006.0799999999999</v>
      </c>
      <c r="G197" s="21" t="s">
        <v>270</v>
      </c>
      <c r="H197" s="19" t="s">
        <v>1784</v>
      </c>
      <c r="J197" s="40"/>
      <c r="K197" s="41"/>
      <c r="L197" s="40"/>
      <c r="M197" s="40"/>
      <c r="N197" s="40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  <c r="IL197" s="42"/>
      <c r="IM197" s="42"/>
      <c r="IN197" s="42"/>
      <c r="IO197" s="42"/>
      <c r="IP197" s="42"/>
      <c r="IQ197" s="42"/>
      <c r="IR197" s="42"/>
      <c r="IS197" s="42"/>
    </row>
    <row r="198" spans="1:253" s="39" customFormat="1" ht="31.5">
      <c r="A198" s="77" t="s">
        <v>554</v>
      </c>
      <c r="B198" s="25" t="s">
        <v>555</v>
      </c>
      <c r="C198" s="36" t="s">
        <v>12</v>
      </c>
      <c r="D198" s="23">
        <v>9123.02</v>
      </c>
      <c r="E198" s="78">
        <f t="shared" si="23"/>
        <v>1824.6040000000003</v>
      </c>
      <c r="F198" s="20">
        <f t="shared" si="24"/>
        <v>10947.624</v>
      </c>
      <c r="G198" s="21" t="s">
        <v>196</v>
      </c>
      <c r="H198" s="19" t="s">
        <v>1785</v>
      </c>
      <c r="J198" s="40"/>
      <c r="K198" s="41"/>
      <c r="L198" s="40"/>
      <c r="M198" s="40"/>
      <c r="N198" s="40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  <c r="IL198" s="42"/>
      <c r="IM198" s="42"/>
      <c r="IN198" s="42"/>
      <c r="IO198" s="42"/>
      <c r="IP198" s="42"/>
      <c r="IQ198" s="42"/>
      <c r="IR198" s="42"/>
      <c r="IS198" s="42"/>
    </row>
    <row r="199" spans="1:253" s="39" customFormat="1" ht="31.5">
      <c r="A199" s="77" t="s">
        <v>556</v>
      </c>
      <c r="B199" s="22" t="s">
        <v>557</v>
      </c>
      <c r="C199" s="35" t="s">
        <v>12</v>
      </c>
      <c r="D199" s="23">
        <v>2548.9899999999998</v>
      </c>
      <c r="E199" s="78">
        <f t="shared" si="23"/>
        <v>509.798</v>
      </c>
      <c r="F199" s="20">
        <f t="shared" si="24"/>
        <v>3058.7879999999996</v>
      </c>
      <c r="G199" s="21" t="s">
        <v>15</v>
      </c>
      <c r="H199" s="19" t="s">
        <v>27</v>
      </c>
      <c r="J199" s="40"/>
      <c r="K199" s="41"/>
      <c r="L199" s="40"/>
      <c r="M199" s="40"/>
      <c r="N199" s="40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  <c r="IL199" s="42"/>
      <c r="IM199" s="42"/>
      <c r="IN199" s="42"/>
      <c r="IO199" s="42"/>
      <c r="IP199" s="42"/>
      <c r="IQ199" s="42"/>
      <c r="IR199" s="42"/>
      <c r="IS199" s="42"/>
    </row>
    <row r="200" spans="1:253" s="39" customFormat="1">
      <c r="A200" s="63" t="s">
        <v>2152</v>
      </c>
      <c r="B200" s="19" t="s">
        <v>2154</v>
      </c>
      <c r="C200" s="70" t="s">
        <v>12</v>
      </c>
      <c r="D200" s="14">
        <v>2518.9499999999998</v>
      </c>
      <c r="E200" s="62">
        <v>503.79</v>
      </c>
      <c r="F200" s="62">
        <v>3022.74</v>
      </c>
      <c r="G200" s="66" t="s">
        <v>18</v>
      </c>
      <c r="H200" s="60" t="s">
        <v>2153</v>
      </c>
      <c r="J200" s="40"/>
      <c r="K200" s="41"/>
      <c r="L200" s="40"/>
      <c r="M200" s="40"/>
      <c r="N200" s="40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  <c r="IL200" s="42"/>
      <c r="IM200" s="42"/>
      <c r="IN200" s="42"/>
      <c r="IO200" s="42"/>
      <c r="IP200" s="42"/>
      <c r="IQ200" s="42"/>
      <c r="IR200" s="42"/>
      <c r="IS200" s="42"/>
    </row>
    <row r="201" spans="1:253" s="39" customFormat="1" ht="16.5" customHeight="1">
      <c r="A201" s="83" t="s">
        <v>558</v>
      </c>
      <c r="B201" s="84"/>
      <c r="C201" s="84"/>
      <c r="D201" s="84"/>
      <c r="E201" s="84"/>
      <c r="F201" s="84"/>
      <c r="G201" s="84"/>
      <c r="H201" s="19"/>
      <c r="J201" s="40"/>
      <c r="K201" s="41"/>
      <c r="L201" s="40"/>
      <c r="M201" s="40"/>
      <c r="N201" s="40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  <c r="IL201" s="42"/>
      <c r="IM201" s="42"/>
      <c r="IN201" s="42"/>
      <c r="IO201" s="42"/>
      <c r="IP201" s="42"/>
      <c r="IQ201" s="42"/>
      <c r="IR201" s="42"/>
      <c r="IS201" s="42"/>
    </row>
    <row r="202" spans="1:253" s="39" customFormat="1" ht="31.5">
      <c r="A202" s="77" t="s">
        <v>559</v>
      </c>
      <c r="B202" s="22" t="s">
        <v>194</v>
      </c>
      <c r="C202" s="35" t="s">
        <v>12</v>
      </c>
      <c r="D202" s="23">
        <v>356.45</v>
      </c>
      <c r="E202" s="78">
        <f t="shared" ref="E202:E207" si="25">D202*20%</f>
        <v>71.290000000000006</v>
      </c>
      <c r="F202" s="20">
        <f t="shared" ref="F202:F207" si="26">E202+D202</f>
        <v>427.74</v>
      </c>
      <c r="G202" s="21" t="s">
        <v>507</v>
      </c>
      <c r="H202" s="19" t="s">
        <v>1786</v>
      </c>
      <c r="J202" s="40"/>
      <c r="K202" s="41"/>
      <c r="L202" s="40"/>
      <c r="M202" s="40"/>
      <c r="N202" s="40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  <c r="IL202" s="42"/>
      <c r="IM202" s="42"/>
      <c r="IN202" s="42"/>
      <c r="IO202" s="42"/>
      <c r="IP202" s="42"/>
      <c r="IQ202" s="42"/>
      <c r="IR202" s="42"/>
      <c r="IS202" s="42"/>
    </row>
    <row r="203" spans="1:253" s="39" customFormat="1" ht="31.5">
      <c r="A203" s="77" t="s">
        <v>560</v>
      </c>
      <c r="B203" s="25" t="s">
        <v>195</v>
      </c>
      <c r="C203" s="36" t="s">
        <v>12</v>
      </c>
      <c r="D203" s="23">
        <v>365.42</v>
      </c>
      <c r="E203" s="78">
        <f t="shared" si="25"/>
        <v>73.084000000000003</v>
      </c>
      <c r="F203" s="20">
        <f t="shared" si="26"/>
        <v>438.50400000000002</v>
      </c>
      <c r="G203" s="21" t="s">
        <v>507</v>
      </c>
      <c r="H203" s="19" t="s">
        <v>1787</v>
      </c>
      <c r="J203" s="40"/>
      <c r="K203" s="41"/>
      <c r="L203" s="40"/>
      <c r="M203" s="40"/>
      <c r="N203" s="40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  <c r="IL203" s="42"/>
      <c r="IM203" s="42"/>
      <c r="IN203" s="42"/>
      <c r="IO203" s="42"/>
      <c r="IP203" s="42"/>
      <c r="IQ203" s="42"/>
      <c r="IR203" s="42"/>
      <c r="IS203" s="42"/>
    </row>
    <row r="204" spans="1:253" s="39" customFormat="1">
      <c r="A204" s="77" t="s">
        <v>561</v>
      </c>
      <c r="B204" s="22" t="s">
        <v>562</v>
      </c>
      <c r="C204" s="35" t="s">
        <v>12</v>
      </c>
      <c r="D204" s="23">
        <v>325.14999999999998</v>
      </c>
      <c r="E204" s="78">
        <f t="shared" si="25"/>
        <v>65.03</v>
      </c>
      <c r="F204" s="20">
        <f t="shared" si="26"/>
        <v>390.17999999999995</v>
      </c>
      <c r="G204" s="21" t="s">
        <v>489</v>
      </c>
      <c r="H204" s="19" t="s">
        <v>1788</v>
      </c>
      <c r="J204" s="40"/>
      <c r="K204" s="41"/>
      <c r="L204" s="40"/>
      <c r="M204" s="40"/>
      <c r="N204" s="40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  <c r="IL204" s="42"/>
      <c r="IM204" s="42"/>
      <c r="IN204" s="42"/>
      <c r="IO204" s="42"/>
      <c r="IP204" s="42"/>
      <c r="IQ204" s="42"/>
      <c r="IR204" s="42"/>
      <c r="IS204" s="42"/>
    </row>
    <row r="205" spans="1:253" s="39" customFormat="1" ht="31.5">
      <c r="A205" s="77" t="s">
        <v>563</v>
      </c>
      <c r="B205" s="22" t="s">
        <v>185</v>
      </c>
      <c r="C205" s="35" t="s">
        <v>12</v>
      </c>
      <c r="D205" s="23">
        <v>334.49</v>
      </c>
      <c r="E205" s="78">
        <f t="shared" si="25"/>
        <v>66.89800000000001</v>
      </c>
      <c r="F205" s="20">
        <f t="shared" si="26"/>
        <v>401.38800000000003</v>
      </c>
      <c r="G205" s="21" t="s">
        <v>507</v>
      </c>
      <c r="H205" s="19" t="s">
        <v>1789</v>
      </c>
      <c r="J205" s="40"/>
      <c r="K205" s="41"/>
      <c r="L205" s="40"/>
      <c r="M205" s="40"/>
      <c r="N205" s="40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  <c r="IL205" s="42"/>
      <c r="IM205" s="42"/>
      <c r="IN205" s="42"/>
      <c r="IO205" s="42"/>
      <c r="IP205" s="42"/>
      <c r="IQ205" s="42"/>
      <c r="IR205" s="42"/>
      <c r="IS205" s="42"/>
    </row>
    <row r="206" spans="1:253" s="39" customFormat="1" ht="31.5">
      <c r="A206" s="77" t="s">
        <v>564</v>
      </c>
      <c r="B206" s="22" t="s">
        <v>565</v>
      </c>
      <c r="C206" s="35" t="s">
        <v>12</v>
      </c>
      <c r="D206" s="23">
        <v>234.39</v>
      </c>
      <c r="E206" s="78">
        <f t="shared" si="25"/>
        <v>46.878</v>
      </c>
      <c r="F206" s="20">
        <f t="shared" si="26"/>
        <v>281.26799999999997</v>
      </c>
      <c r="G206" s="21" t="s">
        <v>507</v>
      </c>
      <c r="H206" s="19" t="s">
        <v>1790</v>
      </c>
      <c r="J206" s="40"/>
      <c r="K206" s="41"/>
      <c r="L206" s="40"/>
      <c r="M206" s="40"/>
      <c r="N206" s="40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  <c r="IL206" s="42"/>
      <c r="IM206" s="42"/>
      <c r="IN206" s="42"/>
      <c r="IO206" s="42"/>
      <c r="IP206" s="42"/>
      <c r="IQ206" s="42"/>
      <c r="IR206" s="42"/>
      <c r="IS206" s="42"/>
    </row>
    <row r="207" spans="1:253" s="39" customFormat="1">
      <c r="A207" s="77" t="s">
        <v>566</v>
      </c>
      <c r="B207" s="25" t="s">
        <v>567</v>
      </c>
      <c r="C207" s="36" t="s">
        <v>12</v>
      </c>
      <c r="D207" s="23">
        <v>2777.06</v>
      </c>
      <c r="E207" s="78">
        <f t="shared" si="25"/>
        <v>555.41200000000003</v>
      </c>
      <c r="F207" s="20">
        <f t="shared" si="26"/>
        <v>3332.4719999999998</v>
      </c>
      <c r="G207" s="21" t="s">
        <v>196</v>
      </c>
      <c r="H207" s="19" t="s">
        <v>1791</v>
      </c>
      <c r="J207" s="40"/>
      <c r="K207" s="41"/>
      <c r="L207" s="40"/>
      <c r="M207" s="40"/>
      <c r="N207" s="40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  <c r="IL207" s="42"/>
      <c r="IM207" s="42"/>
      <c r="IN207" s="42"/>
      <c r="IO207" s="42"/>
      <c r="IP207" s="42"/>
      <c r="IQ207" s="42"/>
      <c r="IR207" s="42"/>
      <c r="IS207" s="42"/>
    </row>
    <row r="208" spans="1:253" s="39" customFormat="1" ht="16.5" customHeight="1">
      <c r="A208" s="83" t="s">
        <v>568</v>
      </c>
      <c r="B208" s="84"/>
      <c r="C208" s="84"/>
      <c r="D208" s="84"/>
      <c r="E208" s="84"/>
      <c r="F208" s="84"/>
      <c r="G208" s="84"/>
      <c r="H208" s="19"/>
      <c r="J208" s="40"/>
      <c r="K208" s="41"/>
      <c r="L208" s="40"/>
      <c r="M208" s="40"/>
      <c r="N208" s="40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  <c r="DB208" s="42"/>
      <c r="DC208" s="42"/>
      <c r="DD208" s="42"/>
      <c r="DE208" s="42"/>
      <c r="DF208" s="42"/>
      <c r="DG208" s="42"/>
      <c r="DH208" s="42"/>
      <c r="DI208" s="42"/>
      <c r="DJ208" s="42"/>
      <c r="DK208" s="42"/>
      <c r="DL208" s="42"/>
      <c r="DM208" s="42"/>
      <c r="DN208" s="42"/>
      <c r="DO208" s="42"/>
      <c r="DP208" s="42"/>
      <c r="DQ208" s="42"/>
      <c r="DR208" s="42"/>
      <c r="DS208" s="42"/>
      <c r="DT208" s="42"/>
      <c r="DU208" s="42"/>
      <c r="DV208" s="42"/>
      <c r="DW208" s="42"/>
      <c r="DX208" s="42"/>
      <c r="DY208" s="42"/>
      <c r="DZ208" s="42"/>
      <c r="EA208" s="42"/>
      <c r="EB208" s="42"/>
      <c r="EC208" s="42"/>
      <c r="ED208" s="42"/>
      <c r="EE208" s="42"/>
      <c r="EF208" s="42"/>
      <c r="EG208" s="42"/>
      <c r="EH208" s="42"/>
      <c r="EI208" s="42"/>
      <c r="EJ208" s="42"/>
      <c r="EK208" s="42"/>
      <c r="EL208" s="42"/>
      <c r="EM208" s="42"/>
      <c r="EN208" s="42"/>
      <c r="EO208" s="42"/>
      <c r="EP208" s="42"/>
      <c r="EQ208" s="42"/>
      <c r="ER208" s="42"/>
      <c r="ES208" s="42"/>
      <c r="ET208" s="42"/>
      <c r="EU208" s="42"/>
      <c r="EV208" s="42"/>
      <c r="EW208" s="42"/>
      <c r="EX208" s="42"/>
      <c r="EY208" s="42"/>
      <c r="EZ208" s="42"/>
      <c r="FA208" s="42"/>
      <c r="FB208" s="42"/>
      <c r="FC208" s="42"/>
      <c r="FD208" s="42"/>
      <c r="FE208" s="42"/>
      <c r="FF208" s="42"/>
      <c r="FG208" s="42"/>
      <c r="FH208" s="42"/>
      <c r="FI208" s="42"/>
      <c r="FJ208" s="42"/>
      <c r="FK208" s="42"/>
      <c r="FL208" s="42"/>
      <c r="FM208" s="42"/>
      <c r="FN208" s="42"/>
      <c r="FO208" s="42"/>
      <c r="FP208" s="42"/>
      <c r="FQ208" s="42"/>
      <c r="FR208" s="42"/>
      <c r="FS208" s="42"/>
      <c r="FT208" s="42"/>
      <c r="FU208" s="42"/>
      <c r="FV208" s="42"/>
      <c r="FW208" s="42"/>
      <c r="FX208" s="42"/>
      <c r="FY208" s="42"/>
      <c r="FZ208" s="42"/>
      <c r="GA208" s="42"/>
      <c r="GB208" s="42"/>
      <c r="GC208" s="42"/>
      <c r="GD208" s="42"/>
      <c r="GE208" s="42"/>
      <c r="GF208" s="42"/>
      <c r="GG208" s="42"/>
      <c r="GH208" s="42"/>
      <c r="GI208" s="42"/>
      <c r="GJ208" s="42"/>
      <c r="GK208" s="42"/>
      <c r="GL208" s="42"/>
      <c r="GM208" s="42"/>
      <c r="GN208" s="42"/>
      <c r="GO208" s="42"/>
      <c r="GP208" s="42"/>
      <c r="GQ208" s="42"/>
      <c r="GR208" s="42"/>
      <c r="GS208" s="42"/>
      <c r="GT208" s="42"/>
      <c r="GU208" s="42"/>
      <c r="GV208" s="42"/>
      <c r="GW208" s="42"/>
      <c r="GX208" s="42"/>
      <c r="GY208" s="42"/>
      <c r="GZ208" s="42"/>
      <c r="HA208" s="42"/>
      <c r="HB208" s="42"/>
      <c r="HC208" s="42"/>
      <c r="HD208" s="42"/>
      <c r="HE208" s="42"/>
      <c r="HF208" s="42"/>
      <c r="HG208" s="42"/>
      <c r="HH208" s="42"/>
      <c r="HI208" s="42"/>
      <c r="HJ208" s="42"/>
      <c r="HK208" s="42"/>
      <c r="HL208" s="42"/>
      <c r="HM208" s="42"/>
      <c r="HN208" s="42"/>
      <c r="HO208" s="42"/>
      <c r="HP208" s="42"/>
      <c r="HQ208" s="42"/>
      <c r="HR208" s="42"/>
      <c r="HS208" s="42"/>
      <c r="HT208" s="42"/>
      <c r="HU208" s="42"/>
      <c r="HV208" s="42"/>
      <c r="HW208" s="42"/>
      <c r="HX208" s="42"/>
      <c r="HY208" s="42"/>
      <c r="HZ208" s="42"/>
      <c r="IA208" s="42"/>
      <c r="IB208" s="42"/>
      <c r="IC208" s="42"/>
      <c r="ID208" s="42"/>
      <c r="IE208" s="42"/>
      <c r="IF208" s="42"/>
      <c r="IG208" s="42"/>
      <c r="IH208" s="42"/>
      <c r="II208" s="42"/>
      <c r="IJ208" s="42"/>
      <c r="IK208" s="42"/>
      <c r="IL208" s="42"/>
      <c r="IM208" s="42"/>
      <c r="IN208" s="42"/>
      <c r="IO208" s="42"/>
      <c r="IP208" s="42"/>
      <c r="IQ208" s="42"/>
      <c r="IR208" s="42"/>
      <c r="IS208" s="42"/>
    </row>
    <row r="209" spans="1:253" s="39" customFormat="1" ht="31.5">
      <c r="A209" s="77" t="s">
        <v>569</v>
      </c>
      <c r="B209" s="22" t="s">
        <v>66</v>
      </c>
      <c r="C209" s="35" t="s">
        <v>12</v>
      </c>
      <c r="D209" s="23">
        <v>317.38</v>
      </c>
      <c r="E209" s="78">
        <f t="shared" ref="E209:E211" si="27">D209*20%</f>
        <v>63.475999999999999</v>
      </c>
      <c r="F209" s="20">
        <f t="shared" ref="F209:F211" si="28">E209+D209</f>
        <v>380.85599999999999</v>
      </c>
      <c r="G209" s="21" t="s">
        <v>198</v>
      </c>
      <c r="H209" s="19" t="s">
        <v>1792</v>
      </c>
      <c r="J209" s="40"/>
      <c r="K209" s="41"/>
      <c r="L209" s="40"/>
      <c r="M209" s="40"/>
      <c r="N209" s="40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  <c r="DB209" s="42"/>
      <c r="DC209" s="42"/>
      <c r="DD209" s="42"/>
      <c r="DE209" s="42"/>
      <c r="DF209" s="42"/>
      <c r="DG209" s="42"/>
      <c r="DH209" s="42"/>
      <c r="DI209" s="42"/>
      <c r="DJ209" s="42"/>
      <c r="DK209" s="42"/>
      <c r="DL209" s="42"/>
      <c r="DM209" s="42"/>
      <c r="DN209" s="42"/>
      <c r="DO209" s="42"/>
      <c r="DP209" s="42"/>
      <c r="DQ209" s="42"/>
      <c r="DR209" s="42"/>
      <c r="DS209" s="42"/>
      <c r="DT209" s="42"/>
      <c r="DU209" s="42"/>
      <c r="DV209" s="42"/>
      <c r="DW209" s="42"/>
      <c r="DX209" s="42"/>
      <c r="DY209" s="42"/>
      <c r="DZ209" s="42"/>
      <c r="EA209" s="42"/>
      <c r="EB209" s="42"/>
      <c r="EC209" s="42"/>
      <c r="ED209" s="42"/>
      <c r="EE209" s="42"/>
      <c r="EF209" s="42"/>
      <c r="EG209" s="42"/>
      <c r="EH209" s="42"/>
      <c r="EI209" s="42"/>
      <c r="EJ209" s="42"/>
      <c r="EK209" s="42"/>
      <c r="EL209" s="42"/>
      <c r="EM209" s="42"/>
      <c r="EN209" s="42"/>
      <c r="EO209" s="42"/>
      <c r="EP209" s="42"/>
      <c r="EQ209" s="42"/>
      <c r="ER209" s="42"/>
      <c r="ES209" s="42"/>
      <c r="ET209" s="42"/>
      <c r="EU209" s="42"/>
      <c r="EV209" s="42"/>
      <c r="EW209" s="42"/>
      <c r="EX209" s="42"/>
      <c r="EY209" s="42"/>
      <c r="EZ209" s="42"/>
      <c r="FA209" s="42"/>
      <c r="FB209" s="42"/>
      <c r="FC209" s="42"/>
      <c r="FD209" s="42"/>
      <c r="FE209" s="42"/>
      <c r="FF209" s="42"/>
      <c r="FG209" s="42"/>
      <c r="FH209" s="42"/>
      <c r="FI209" s="42"/>
      <c r="FJ209" s="42"/>
      <c r="FK209" s="42"/>
      <c r="FL209" s="42"/>
      <c r="FM209" s="42"/>
      <c r="FN209" s="42"/>
      <c r="FO209" s="42"/>
      <c r="FP209" s="42"/>
      <c r="FQ209" s="42"/>
      <c r="FR209" s="42"/>
      <c r="FS209" s="42"/>
      <c r="FT209" s="42"/>
      <c r="FU209" s="42"/>
      <c r="FV209" s="42"/>
      <c r="FW209" s="42"/>
      <c r="FX209" s="42"/>
      <c r="FY209" s="42"/>
      <c r="FZ209" s="42"/>
      <c r="GA209" s="42"/>
      <c r="GB209" s="42"/>
      <c r="GC209" s="42"/>
      <c r="GD209" s="42"/>
      <c r="GE209" s="42"/>
      <c r="GF209" s="42"/>
      <c r="GG209" s="42"/>
      <c r="GH209" s="42"/>
      <c r="GI209" s="42"/>
      <c r="GJ209" s="42"/>
      <c r="GK209" s="42"/>
      <c r="GL209" s="42"/>
      <c r="GM209" s="42"/>
      <c r="GN209" s="42"/>
      <c r="GO209" s="42"/>
      <c r="GP209" s="42"/>
      <c r="GQ209" s="42"/>
      <c r="GR209" s="42"/>
      <c r="GS209" s="42"/>
      <c r="GT209" s="42"/>
      <c r="GU209" s="42"/>
      <c r="GV209" s="42"/>
      <c r="GW209" s="42"/>
      <c r="GX209" s="42"/>
      <c r="GY209" s="42"/>
      <c r="GZ209" s="42"/>
      <c r="HA209" s="42"/>
      <c r="HB209" s="42"/>
      <c r="HC209" s="42"/>
      <c r="HD209" s="42"/>
      <c r="HE209" s="42"/>
      <c r="HF209" s="42"/>
      <c r="HG209" s="42"/>
      <c r="HH209" s="42"/>
      <c r="HI209" s="42"/>
      <c r="HJ209" s="42"/>
      <c r="HK209" s="42"/>
      <c r="HL209" s="42"/>
      <c r="HM209" s="42"/>
      <c r="HN209" s="42"/>
      <c r="HO209" s="42"/>
      <c r="HP209" s="42"/>
      <c r="HQ209" s="42"/>
      <c r="HR209" s="42"/>
      <c r="HS209" s="42"/>
      <c r="HT209" s="42"/>
      <c r="HU209" s="42"/>
      <c r="HV209" s="42"/>
      <c r="HW209" s="42"/>
      <c r="HX209" s="42"/>
      <c r="HY209" s="42"/>
      <c r="HZ209" s="42"/>
      <c r="IA209" s="42"/>
      <c r="IB209" s="42"/>
      <c r="IC209" s="42"/>
      <c r="ID209" s="42"/>
      <c r="IE209" s="42"/>
      <c r="IF209" s="42"/>
      <c r="IG209" s="42"/>
      <c r="IH209" s="42"/>
      <c r="II209" s="42"/>
      <c r="IJ209" s="42"/>
      <c r="IK209" s="42"/>
      <c r="IL209" s="42"/>
      <c r="IM209" s="42"/>
      <c r="IN209" s="42"/>
      <c r="IO209" s="42"/>
      <c r="IP209" s="42"/>
      <c r="IQ209" s="42"/>
      <c r="IR209" s="42"/>
      <c r="IS209" s="42"/>
    </row>
    <row r="210" spans="1:253" s="39" customFormat="1" ht="31.5">
      <c r="A210" s="77" t="s">
        <v>570</v>
      </c>
      <c r="B210" s="22" t="s">
        <v>194</v>
      </c>
      <c r="C210" s="35" t="s">
        <v>12</v>
      </c>
      <c r="D210" s="23">
        <v>285.83</v>
      </c>
      <c r="E210" s="78">
        <f t="shared" si="27"/>
        <v>57.165999999999997</v>
      </c>
      <c r="F210" s="20">
        <f t="shared" si="28"/>
        <v>342.99599999999998</v>
      </c>
      <c r="G210" s="21" t="s">
        <v>507</v>
      </c>
      <c r="H210" s="19" t="s">
        <v>23</v>
      </c>
      <c r="J210" s="40"/>
      <c r="K210" s="41"/>
      <c r="L210" s="40"/>
      <c r="M210" s="40"/>
      <c r="N210" s="40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  <c r="DB210" s="42"/>
      <c r="DC210" s="42"/>
      <c r="DD210" s="42"/>
      <c r="DE210" s="42"/>
      <c r="DF210" s="42"/>
      <c r="DG210" s="42"/>
      <c r="DH210" s="42"/>
      <c r="DI210" s="42"/>
      <c r="DJ210" s="42"/>
      <c r="DK210" s="42"/>
      <c r="DL210" s="42"/>
      <c r="DM210" s="42"/>
      <c r="DN210" s="42"/>
      <c r="DO210" s="42"/>
      <c r="DP210" s="42"/>
      <c r="DQ210" s="42"/>
      <c r="DR210" s="42"/>
      <c r="DS210" s="42"/>
      <c r="DT210" s="42"/>
      <c r="DU210" s="42"/>
      <c r="DV210" s="42"/>
      <c r="DW210" s="42"/>
      <c r="DX210" s="42"/>
      <c r="DY210" s="42"/>
      <c r="DZ210" s="42"/>
      <c r="EA210" s="42"/>
      <c r="EB210" s="42"/>
      <c r="EC210" s="42"/>
      <c r="ED210" s="42"/>
      <c r="EE210" s="42"/>
      <c r="EF210" s="42"/>
      <c r="EG210" s="42"/>
      <c r="EH210" s="42"/>
      <c r="EI210" s="42"/>
      <c r="EJ210" s="42"/>
      <c r="EK210" s="42"/>
      <c r="EL210" s="42"/>
      <c r="EM210" s="42"/>
      <c r="EN210" s="42"/>
      <c r="EO210" s="42"/>
      <c r="EP210" s="42"/>
      <c r="EQ210" s="42"/>
      <c r="ER210" s="42"/>
      <c r="ES210" s="42"/>
      <c r="ET210" s="42"/>
      <c r="EU210" s="42"/>
      <c r="EV210" s="42"/>
      <c r="EW210" s="42"/>
      <c r="EX210" s="42"/>
      <c r="EY210" s="42"/>
      <c r="EZ210" s="42"/>
      <c r="FA210" s="42"/>
      <c r="FB210" s="42"/>
      <c r="FC210" s="42"/>
      <c r="FD210" s="42"/>
      <c r="FE210" s="42"/>
      <c r="FF210" s="42"/>
      <c r="FG210" s="42"/>
      <c r="FH210" s="42"/>
      <c r="FI210" s="42"/>
      <c r="FJ210" s="42"/>
      <c r="FK210" s="42"/>
      <c r="FL210" s="42"/>
      <c r="FM210" s="42"/>
      <c r="FN210" s="42"/>
      <c r="FO210" s="42"/>
      <c r="FP210" s="42"/>
      <c r="FQ210" s="42"/>
      <c r="FR210" s="42"/>
      <c r="FS210" s="42"/>
      <c r="FT210" s="42"/>
      <c r="FU210" s="42"/>
      <c r="FV210" s="42"/>
      <c r="FW210" s="42"/>
      <c r="FX210" s="42"/>
      <c r="FY210" s="42"/>
      <c r="FZ210" s="42"/>
      <c r="GA210" s="42"/>
      <c r="GB210" s="42"/>
      <c r="GC210" s="42"/>
      <c r="GD210" s="42"/>
      <c r="GE210" s="42"/>
      <c r="GF210" s="42"/>
      <c r="GG210" s="42"/>
      <c r="GH210" s="42"/>
      <c r="GI210" s="42"/>
      <c r="GJ210" s="42"/>
      <c r="GK210" s="42"/>
      <c r="GL210" s="42"/>
      <c r="GM210" s="42"/>
      <c r="GN210" s="42"/>
      <c r="GO210" s="42"/>
      <c r="GP210" s="42"/>
      <c r="GQ210" s="42"/>
      <c r="GR210" s="42"/>
      <c r="GS210" s="42"/>
      <c r="GT210" s="42"/>
      <c r="GU210" s="42"/>
      <c r="GV210" s="42"/>
      <c r="GW210" s="42"/>
      <c r="GX210" s="42"/>
      <c r="GY210" s="42"/>
      <c r="GZ210" s="42"/>
      <c r="HA210" s="42"/>
      <c r="HB210" s="42"/>
      <c r="HC210" s="42"/>
      <c r="HD210" s="42"/>
      <c r="HE210" s="42"/>
      <c r="HF210" s="42"/>
      <c r="HG210" s="42"/>
      <c r="HH210" s="42"/>
      <c r="HI210" s="42"/>
      <c r="HJ210" s="42"/>
      <c r="HK210" s="42"/>
      <c r="HL210" s="42"/>
      <c r="HM210" s="42"/>
      <c r="HN210" s="42"/>
      <c r="HO210" s="42"/>
      <c r="HP210" s="42"/>
      <c r="HQ210" s="42"/>
      <c r="HR210" s="42"/>
      <c r="HS210" s="42"/>
      <c r="HT210" s="42"/>
      <c r="HU210" s="42"/>
      <c r="HV210" s="42"/>
      <c r="HW210" s="42"/>
      <c r="HX210" s="42"/>
      <c r="HY210" s="42"/>
      <c r="HZ210" s="42"/>
      <c r="IA210" s="42"/>
      <c r="IB210" s="42"/>
      <c r="IC210" s="42"/>
      <c r="ID210" s="42"/>
      <c r="IE210" s="42"/>
      <c r="IF210" s="42"/>
      <c r="IG210" s="42"/>
      <c r="IH210" s="42"/>
      <c r="II210" s="42"/>
      <c r="IJ210" s="42"/>
      <c r="IK210" s="42"/>
      <c r="IL210" s="42"/>
      <c r="IM210" s="42"/>
      <c r="IN210" s="42"/>
      <c r="IO210" s="42"/>
      <c r="IP210" s="42"/>
      <c r="IQ210" s="42"/>
      <c r="IR210" s="42"/>
      <c r="IS210" s="42"/>
    </row>
    <row r="211" spans="1:253" s="39" customFormat="1" ht="31.5">
      <c r="A211" s="77" t="s">
        <v>571</v>
      </c>
      <c r="B211" s="25" t="s">
        <v>195</v>
      </c>
      <c r="C211" s="36" t="s">
        <v>12</v>
      </c>
      <c r="D211" s="23">
        <v>371.28</v>
      </c>
      <c r="E211" s="78">
        <f t="shared" si="27"/>
        <v>74.256</v>
      </c>
      <c r="F211" s="20">
        <f t="shared" si="28"/>
        <v>445.53599999999994</v>
      </c>
      <c r="G211" s="21" t="s">
        <v>507</v>
      </c>
      <c r="H211" s="19" t="s">
        <v>23</v>
      </c>
      <c r="J211" s="40"/>
      <c r="K211" s="41"/>
      <c r="L211" s="40"/>
      <c r="M211" s="40"/>
      <c r="N211" s="40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  <c r="DB211" s="42"/>
      <c r="DC211" s="42"/>
      <c r="DD211" s="42"/>
      <c r="DE211" s="42"/>
      <c r="DF211" s="42"/>
      <c r="DG211" s="42"/>
      <c r="DH211" s="42"/>
      <c r="DI211" s="42"/>
      <c r="DJ211" s="42"/>
      <c r="DK211" s="42"/>
      <c r="DL211" s="42"/>
      <c r="DM211" s="42"/>
      <c r="DN211" s="42"/>
      <c r="DO211" s="42"/>
      <c r="DP211" s="42"/>
      <c r="DQ211" s="42"/>
      <c r="DR211" s="42"/>
      <c r="DS211" s="42"/>
      <c r="DT211" s="42"/>
      <c r="DU211" s="42"/>
      <c r="DV211" s="42"/>
      <c r="DW211" s="42"/>
      <c r="DX211" s="42"/>
      <c r="DY211" s="42"/>
      <c r="DZ211" s="42"/>
      <c r="EA211" s="42"/>
      <c r="EB211" s="42"/>
      <c r="EC211" s="42"/>
      <c r="ED211" s="42"/>
      <c r="EE211" s="42"/>
      <c r="EF211" s="42"/>
      <c r="EG211" s="42"/>
      <c r="EH211" s="42"/>
      <c r="EI211" s="42"/>
      <c r="EJ211" s="42"/>
      <c r="EK211" s="42"/>
      <c r="EL211" s="42"/>
      <c r="EM211" s="42"/>
      <c r="EN211" s="42"/>
      <c r="EO211" s="42"/>
      <c r="EP211" s="42"/>
      <c r="EQ211" s="42"/>
      <c r="ER211" s="42"/>
      <c r="ES211" s="42"/>
      <c r="ET211" s="42"/>
      <c r="EU211" s="42"/>
      <c r="EV211" s="42"/>
      <c r="EW211" s="42"/>
      <c r="EX211" s="42"/>
      <c r="EY211" s="42"/>
      <c r="EZ211" s="42"/>
      <c r="FA211" s="42"/>
      <c r="FB211" s="42"/>
      <c r="FC211" s="42"/>
      <c r="FD211" s="42"/>
      <c r="FE211" s="42"/>
      <c r="FF211" s="42"/>
      <c r="FG211" s="42"/>
      <c r="FH211" s="42"/>
      <c r="FI211" s="42"/>
      <c r="FJ211" s="42"/>
      <c r="FK211" s="42"/>
      <c r="FL211" s="42"/>
      <c r="FM211" s="42"/>
      <c r="FN211" s="42"/>
      <c r="FO211" s="42"/>
      <c r="FP211" s="42"/>
      <c r="FQ211" s="42"/>
      <c r="FR211" s="42"/>
      <c r="FS211" s="42"/>
      <c r="FT211" s="42"/>
      <c r="FU211" s="42"/>
      <c r="FV211" s="42"/>
      <c r="FW211" s="42"/>
      <c r="FX211" s="42"/>
      <c r="FY211" s="42"/>
      <c r="FZ211" s="42"/>
      <c r="GA211" s="42"/>
      <c r="GB211" s="42"/>
      <c r="GC211" s="42"/>
      <c r="GD211" s="42"/>
      <c r="GE211" s="42"/>
      <c r="GF211" s="42"/>
      <c r="GG211" s="42"/>
      <c r="GH211" s="42"/>
      <c r="GI211" s="42"/>
      <c r="GJ211" s="42"/>
      <c r="GK211" s="42"/>
      <c r="GL211" s="42"/>
      <c r="GM211" s="42"/>
      <c r="GN211" s="42"/>
      <c r="GO211" s="42"/>
      <c r="GP211" s="42"/>
      <c r="GQ211" s="42"/>
      <c r="GR211" s="42"/>
      <c r="GS211" s="42"/>
      <c r="GT211" s="42"/>
      <c r="GU211" s="42"/>
      <c r="GV211" s="42"/>
      <c r="GW211" s="42"/>
      <c r="GX211" s="42"/>
      <c r="GY211" s="42"/>
      <c r="GZ211" s="42"/>
      <c r="HA211" s="42"/>
      <c r="HB211" s="42"/>
      <c r="HC211" s="42"/>
      <c r="HD211" s="42"/>
      <c r="HE211" s="42"/>
      <c r="HF211" s="42"/>
      <c r="HG211" s="42"/>
      <c r="HH211" s="42"/>
      <c r="HI211" s="42"/>
      <c r="HJ211" s="42"/>
      <c r="HK211" s="42"/>
      <c r="HL211" s="42"/>
      <c r="HM211" s="42"/>
      <c r="HN211" s="42"/>
      <c r="HO211" s="42"/>
      <c r="HP211" s="42"/>
      <c r="HQ211" s="42"/>
      <c r="HR211" s="42"/>
      <c r="HS211" s="42"/>
      <c r="HT211" s="42"/>
      <c r="HU211" s="42"/>
      <c r="HV211" s="42"/>
      <c r="HW211" s="42"/>
      <c r="HX211" s="42"/>
      <c r="HY211" s="42"/>
      <c r="HZ211" s="42"/>
      <c r="IA211" s="42"/>
      <c r="IB211" s="42"/>
      <c r="IC211" s="42"/>
      <c r="ID211" s="42"/>
      <c r="IE211" s="42"/>
      <c r="IF211" s="42"/>
      <c r="IG211" s="42"/>
      <c r="IH211" s="42"/>
      <c r="II211" s="42"/>
      <c r="IJ211" s="42"/>
      <c r="IK211" s="42"/>
      <c r="IL211" s="42"/>
      <c r="IM211" s="42"/>
      <c r="IN211" s="42"/>
      <c r="IO211" s="42"/>
      <c r="IP211" s="42"/>
      <c r="IQ211" s="42"/>
      <c r="IR211" s="42"/>
      <c r="IS211" s="42"/>
    </row>
    <row r="212" spans="1:253" ht="16.5" customHeight="1">
      <c r="A212" s="83" t="s">
        <v>572</v>
      </c>
      <c r="B212" s="84"/>
      <c r="C212" s="84"/>
      <c r="D212" s="84"/>
      <c r="E212" s="84"/>
      <c r="F212" s="84"/>
      <c r="G212" s="84"/>
      <c r="H212" s="19"/>
    </row>
    <row r="213" spans="1:253" s="45" customFormat="1">
      <c r="A213" s="77" t="s">
        <v>573</v>
      </c>
      <c r="B213" s="22" t="s">
        <v>574</v>
      </c>
      <c r="C213" s="35" t="s">
        <v>12</v>
      </c>
      <c r="D213" s="27">
        <v>1077.05</v>
      </c>
      <c r="E213" s="4">
        <f t="shared" ref="E213:E219" si="29">D213*20%</f>
        <v>215.41</v>
      </c>
      <c r="F213" s="28">
        <f t="shared" ref="F213:F219" si="30">E213+D213</f>
        <v>1292.46</v>
      </c>
      <c r="G213" s="29" t="s">
        <v>575</v>
      </c>
      <c r="H213" s="19" t="s">
        <v>1793</v>
      </c>
      <c r="I213" s="39"/>
      <c r="J213" s="43"/>
      <c r="K213" s="44"/>
      <c r="L213" s="43"/>
      <c r="M213" s="43"/>
      <c r="N213" s="43"/>
    </row>
    <row r="214" spans="1:253" s="45" customFormat="1" ht="31.5">
      <c r="A214" s="77" t="s">
        <v>576</v>
      </c>
      <c r="B214" s="22" t="s">
        <v>577</v>
      </c>
      <c r="C214" s="35" t="s">
        <v>12</v>
      </c>
      <c r="D214" s="27">
        <v>994.2</v>
      </c>
      <c r="E214" s="4">
        <f t="shared" si="29"/>
        <v>198.84000000000003</v>
      </c>
      <c r="F214" s="28">
        <f t="shared" si="30"/>
        <v>1193.04</v>
      </c>
      <c r="G214" s="29" t="s">
        <v>198</v>
      </c>
      <c r="H214" s="19" t="s">
        <v>1794</v>
      </c>
      <c r="I214" s="39"/>
      <c r="J214" s="43"/>
      <c r="K214" s="44"/>
      <c r="L214" s="43"/>
      <c r="M214" s="43"/>
      <c r="N214" s="43"/>
    </row>
    <row r="215" spans="1:253" s="45" customFormat="1" ht="31.5">
      <c r="A215" s="77" t="s">
        <v>578</v>
      </c>
      <c r="B215" s="25" t="s">
        <v>222</v>
      </c>
      <c r="C215" s="36" t="s">
        <v>12</v>
      </c>
      <c r="D215" s="27">
        <v>995.29</v>
      </c>
      <c r="E215" s="4">
        <f t="shared" si="29"/>
        <v>199.05799999999999</v>
      </c>
      <c r="F215" s="28">
        <f t="shared" si="30"/>
        <v>1194.348</v>
      </c>
      <c r="G215" s="29" t="s">
        <v>579</v>
      </c>
      <c r="H215" s="19" t="s">
        <v>1795</v>
      </c>
      <c r="I215" s="39"/>
      <c r="J215" s="43"/>
      <c r="K215" s="44"/>
      <c r="L215" s="43"/>
      <c r="M215" s="43"/>
      <c r="N215" s="43"/>
    </row>
    <row r="216" spans="1:253" s="45" customFormat="1">
      <c r="A216" s="77" t="s">
        <v>580</v>
      </c>
      <c r="B216" s="22" t="s">
        <v>154</v>
      </c>
      <c r="C216" s="35" t="s">
        <v>12</v>
      </c>
      <c r="D216" s="27">
        <v>1028.02</v>
      </c>
      <c r="E216" s="4">
        <f t="shared" si="29"/>
        <v>205.60400000000001</v>
      </c>
      <c r="F216" s="28">
        <f t="shared" si="30"/>
        <v>1233.624</v>
      </c>
      <c r="G216" s="29" t="s">
        <v>509</v>
      </c>
      <c r="H216" s="19" t="s">
        <v>1796</v>
      </c>
      <c r="I216" s="39"/>
      <c r="J216" s="43"/>
      <c r="K216" s="44"/>
      <c r="L216" s="43"/>
      <c r="M216" s="43"/>
      <c r="N216" s="43"/>
    </row>
    <row r="217" spans="1:253" s="45" customFormat="1">
      <c r="A217" s="77" t="s">
        <v>581</v>
      </c>
      <c r="B217" s="22" t="s">
        <v>215</v>
      </c>
      <c r="C217" s="35" t="s">
        <v>12</v>
      </c>
      <c r="D217" s="27">
        <v>1012.65</v>
      </c>
      <c r="E217" s="4">
        <f t="shared" si="29"/>
        <v>202.53</v>
      </c>
      <c r="F217" s="28">
        <f t="shared" si="30"/>
        <v>1215.18</v>
      </c>
      <c r="G217" s="29" t="s">
        <v>575</v>
      </c>
      <c r="H217" s="19" t="s">
        <v>1793</v>
      </c>
      <c r="I217" s="39"/>
      <c r="J217" s="43"/>
      <c r="K217" s="44"/>
      <c r="L217" s="43"/>
      <c r="M217" s="43"/>
      <c r="N217" s="43"/>
    </row>
    <row r="218" spans="1:253" s="45" customFormat="1" ht="31.5">
      <c r="A218" s="77" t="s">
        <v>582</v>
      </c>
      <c r="B218" s="22" t="s">
        <v>583</v>
      </c>
      <c r="C218" s="35" t="s">
        <v>12</v>
      </c>
      <c r="D218" s="27">
        <v>1077.05</v>
      </c>
      <c r="E218" s="4">
        <f t="shared" si="29"/>
        <v>215.41</v>
      </c>
      <c r="F218" s="28">
        <f t="shared" si="30"/>
        <v>1292.46</v>
      </c>
      <c r="G218" s="29" t="s">
        <v>230</v>
      </c>
      <c r="H218" s="19" t="s">
        <v>1797</v>
      </c>
      <c r="I218" s="39"/>
      <c r="J218" s="43"/>
      <c r="K218" s="44"/>
      <c r="L218" s="43"/>
      <c r="M218" s="43"/>
      <c r="N218" s="43"/>
    </row>
    <row r="219" spans="1:253" s="45" customFormat="1" ht="47.25">
      <c r="A219" s="77" t="s">
        <v>584</v>
      </c>
      <c r="B219" s="25" t="s">
        <v>71</v>
      </c>
      <c r="C219" s="36" t="s">
        <v>12</v>
      </c>
      <c r="D219" s="27">
        <v>996.61</v>
      </c>
      <c r="E219" s="4">
        <f t="shared" si="29"/>
        <v>199.322</v>
      </c>
      <c r="F219" s="28">
        <f t="shared" si="30"/>
        <v>1195.932</v>
      </c>
      <c r="G219" s="29" t="s">
        <v>585</v>
      </c>
      <c r="H219" s="19" t="s">
        <v>1794</v>
      </c>
      <c r="I219" s="39"/>
      <c r="J219" s="43"/>
      <c r="K219" s="44"/>
      <c r="L219" s="43"/>
      <c r="M219" s="43"/>
      <c r="N219" s="43"/>
    </row>
    <row r="220" spans="1:253" s="39" customFormat="1">
      <c r="A220" s="63" t="s">
        <v>2150</v>
      </c>
      <c r="B220" s="73" t="s">
        <v>2151</v>
      </c>
      <c r="C220" s="70" t="s">
        <v>12</v>
      </c>
      <c r="D220" s="69">
        <v>2077.04</v>
      </c>
      <c r="E220" s="65">
        <v>415.41</v>
      </c>
      <c r="F220" s="65">
        <v>2492.4499999999998</v>
      </c>
      <c r="G220" s="74" t="s">
        <v>19</v>
      </c>
      <c r="H220" s="67" t="s">
        <v>2203</v>
      </c>
      <c r="J220" s="40"/>
      <c r="K220" s="41"/>
      <c r="L220" s="40"/>
      <c r="M220" s="40"/>
      <c r="N220" s="40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  <c r="DB220" s="42"/>
      <c r="DC220" s="42"/>
      <c r="DD220" s="42"/>
      <c r="DE220" s="42"/>
      <c r="DF220" s="42"/>
      <c r="DG220" s="42"/>
      <c r="DH220" s="42"/>
      <c r="DI220" s="42"/>
      <c r="DJ220" s="42"/>
      <c r="DK220" s="42"/>
      <c r="DL220" s="42"/>
      <c r="DM220" s="42"/>
      <c r="DN220" s="42"/>
      <c r="DO220" s="42"/>
      <c r="DP220" s="42"/>
      <c r="DQ220" s="42"/>
      <c r="DR220" s="42"/>
      <c r="DS220" s="42"/>
      <c r="DT220" s="42"/>
      <c r="DU220" s="42"/>
      <c r="DV220" s="42"/>
      <c r="DW220" s="42"/>
      <c r="DX220" s="42"/>
      <c r="DY220" s="42"/>
      <c r="DZ220" s="42"/>
      <c r="EA220" s="42"/>
      <c r="EB220" s="42"/>
      <c r="EC220" s="42"/>
      <c r="ED220" s="42"/>
      <c r="EE220" s="42"/>
      <c r="EF220" s="42"/>
      <c r="EG220" s="42"/>
      <c r="EH220" s="42"/>
      <c r="EI220" s="42"/>
      <c r="EJ220" s="42"/>
      <c r="EK220" s="42"/>
      <c r="EL220" s="42"/>
      <c r="EM220" s="42"/>
      <c r="EN220" s="42"/>
      <c r="EO220" s="42"/>
      <c r="EP220" s="42"/>
      <c r="EQ220" s="42"/>
      <c r="ER220" s="42"/>
      <c r="ES220" s="42"/>
      <c r="ET220" s="42"/>
      <c r="EU220" s="42"/>
      <c r="EV220" s="42"/>
      <c r="EW220" s="42"/>
      <c r="EX220" s="42"/>
      <c r="EY220" s="42"/>
      <c r="EZ220" s="42"/>
      <c r="FA220" s="42"/>
      <c r="FB220" s="42"/>
      <c r="FC220" s="42"/>
      <c r="FD220" s="42"/>
      <c r="FE220" s="42"/>
      <c r="FF220" s="42"/>
      <c r="FG220" s="42"/>
      <c r="FH220" s="42"/>
      <c r="FI220" s="42"/>
      <c r="FJ220" s="42"/>
      <c r="FK220" s="42"/>
      <c r="FL220" s="42"/>
      <c r="FM220" s="42"/>
      <c r="FN220" s="42"/>
      <c r="FO220" s="42"/>
      <c r="FP220" s="42"/>
      <c r="FQ220" s="42"/>
      <c r="FR220" s="42"/>
      <c r="FS220" s="42"/>
      <c r="FT220" s="42"/>
      <c r="FU220" s="42"/>
      <c r="FV220" s="42"/>
      <c r="FW220" s="42"/>
      <c r="FX220" s="42"/>
      <c r="FY220" s="42"/>
      <c r="FZ220" s="42"/>
      <c r="GA220" s="42"/>
      <c r="GB220" s="42"/>
      <c r="GC220" s="42"/>
      <c r="GD220" s="42"/>
      <c r="GE220" s="42"/>
      <c r="GF220" s="42"/>
      <c r="GG220" s="42"/>
      <c r="GH220" s="42"/>
      <c r="GI220" s="42"/>
      <c r="GJ220" s="42"/>
      <c r="GK220" s="42"/>
      <c r="GL220" s="42"/>
      <c r="GM220" s="42"/>
      <c r="GN220" s="42"/>
      <c r="GO220" s="42"/>
      <c r="GP220" s="42"/>
      <c r="GQ220" s="42"/>
      <c r="GR220" s="42"/>
      <c r="GS220" s="42"/>
      <c r="GT220" s="42"/>
      <c r="GU220" s="42"/>
      <c r="GV220" s="42"/>
      <c r="GW220" s="42"/>
      <c r="GX220" s="42"/>
      <c r="GY220" s="42"/>
      <c r="GZ220" s="42"/>
      <c r="HA220" s="42"/>
      <c r="HB220" s="42"/>
      <c r="HC220" s="42"/>
      <c r="HD220" s="42"/>
      <c r="HE220" s="42"/>
      <c r="HF220" s="42"/>
      <c r="HG220" s="42"/>
      <c r="HH220" s="42"/>
      <c r="HI220" s="42"/>
      <c r="HJ220" s="42"/>
      <c r="HK220" s="42"/>
      <c r="HL220" s="42"/>
      <c r="HM220" s="42"/>
      <c r="HN220" s="42"/>
      <c r="HO220" s="42"/>
      <c r="HP220" s="42"/>
      <c r="HQ220" s="42"/>
      <c r="HR220" s="42"/>
      <c r="HS220" s="42"/>
      <c r="HT220" s="42"/>
      <c r="HU220" s="42"/>
      <c r="HV220" s="42"/>
      <c r="HW220" s="42"/>
      <c r="HX220" s="42"/>
      <c r="HY220" s="42"/>
      <c r="HZ220" s="42"/>
      <c r="IA220" s="42"/>
      <c r="IB220" s="42"/>
      <c r="IC220" s="42"/>
      <c r="ID220" s="42"/>
      <c r="IE220" s="42"/>
      <c r="IF220" s="42"/>
      <c r="IG220" s="42"/>
      <c r="IH220" s="42"/>
      <c r="II220" s="42"/>
      <c r="IJ220" s="42"/>
      <c r="IK220" s="42"/>
      <c r="IL220" s="42"/>
      <c r="IM220" s="42"/>
      <c r="IN220" s="42"/>
      <c r="IO220" s="42"/>
      <c r="IP220" s="42"/>
      <c r="IQ220" s="42"/>
      <c r="IR220" s="42"/>
      <c r="IS220" s="42"/>
    </row>
    <row r="221" spans="1:253" ht="16.5" customHeight="1">
      <c r="A221" s="83" t="s">
        <v>586</v>
      </c>
      <c r="B221" s="84"/>
      <c r="C221" s="84"/>
      <c r="D221" s="84"/>
      <c r="E221" s="84"/>
      <c r="F221" s="84"/>
      <c r="G221" s="84"/>
      <c r="H221" s="19"/>
    </row>
    <row r="222" spans="1:253">
      <c r="A222" s="77">
        <v>5200181</v>
      </c>
      <c r="B222" s="22" t="s">
        <v>587</v>
      </c>
      <c r="C222" s="35" t="s">
        <v>12</v>
      </c>
      <c r="D222" s="23">
        <v>757.49</v>
      </c>
      <c r="E222" s="78">
        <f t="shared" ref="E222:E285" si="31">D222*20%</f>
        <v>151.49800000000002</v>
      </c>
      <c r="F222" s="20">
        <f t="shared" ref="F222:F285" si="32">E222+D222</f>
        <v>908.98800000000006</v>
      </c>
      <c r="G222" s="21" t="s">
        <v>162</v>
      </c>
      <c r="H222" s="19" t="s">
        <v>1798</v>
      </c>
    </row>
    <row r="223" spans="1:253">
      <c r="A223" s="77" t="s">
        <v>588</v>
      </c>
      <c r="B223" s="22" t="s">
        <v>589</v>
      </c>
      <c r="C223" s="35" t="s">
        <v>12</v>
      </c>
      <c r="D223" s="23">
        <v>4368.6899999999996</v>
      </c>
      <c r="E223" s="78">
        <f t="shared" si="31"/>
        <v>873.73799999999994</v>
      </c>
      <c r="F223" s="20">
        <f t="shared" si="32"/>
        <v>5242.4279999999999</v>
      </c>
      <c r="G223" s="21" t="s">
        <v>239</v>
      </c>
      <c r="H223" s="19" t="s">
        <v>142</v>
      </c>
    </row>
    <row r="224" spans="1:253">
      <c r="A224" s="77" t="s">
        <v>590</v>
      </c>
      <c r="B224" s="25" t="s">
        <v>591</v>
      </c>
      <c r="C224" s="35" t="s">
        <v>12</v>
      </c>
      <c r="D224" s="23">
        <v>2428.4899999999998</v>
      </c>
      <c r="E224" s="78">
        <f t="shared" si="31"/>
        <v>485.69799999999998</v>
      </c>
      <c r="F224" s="20">
        <f t="shared" si="32"/>
        <v>2914.1879999999996</v>
      </c>
      <c r="G224" s="21" t="s">
        <v>239</v>
      </c>
      <c r="H224" s="19" t="s">
        <v>142</v>
      </c>
    </row>
    <row r="225" spans="1:14">
      <c r="A225" s="77" t="s">
        <v>592</v>
      </c>
      <c r="B225" s="22" t="s">
        <v>593</v>
      </c>
      <c r="C225" s="36" t="s">
        <v>12</v>
      </c>
      <c r="D225" s="23">
        <v>2209.84</v>
      </c>
      <c r="E225" s="78">
        <f t="shared" si="31"/>
        <v>441.96800000000007</v>
      </c>
      <c r="F225" s="20">
        <f t="shared" si="32"/>
        <v>2651.808</v>
      </c>
      <c r="G225" s="21" t="s">
        <v>239</v>
      </c>
      <c r="H225" s="19" t="s">
        <v>142</v>
      </c>
    </row>
    <row r="226" spans="1:14">
      <c r="A226" s="77" t="s">
        <v>594</v>
      </c>
      <c r="B226" s="22" t="s">
        <v>595</v>
      </c>
      <c r="C226" s="35" t="s">
        <v>12</v>
      </c>
      <c r="D226" s="23">
        <v>2100.4899999999998</v>
      </c>
      <c r="E226" s="78">
        <f t="shared" si="31"/>
        <v>420.09799999999996</v>
      </c>
      <c r="F226" s="20">
        <f t="shared" si="32"/>
        <v>2520.5879999999997</v>
      </c>
      <c r="G226" s="21" t="s">
        <v>239</v>
      </c>
      <c r="H226" s="19" t="s">
        <v>142</v>
      </c>
    </row>
    <row r="227" spans="1:14" s="45" customFormat="1" ht="31.5">
      <c r="A227" s="77" t="s">
        <v>596</v>
      </c>
      <c r="B227" s="22" t="s">
        <v>597</v>
      </c>
      <c r="C227" s="35" t="s">
        <v>12</v>
      </c>
      <c r="D227" s="23">
        <v>2136.63</v>
      </c>
      <c r="E227" s="78">
        <f t="shared" si="31"/>
        <v>427.32600000000002</v>
      </c>
      <c r="F227" s="20">
        <f t="shared" si="32"/>
        <v>2563.9560000000001</v>
      </c>
      <c r="G227" s="24" t="s">
        <v>15</v>
      </c>
      <c r="H227" s="19" t="s">
        <v>1799</v>
      </c>
      <c r="I227" s="39"/>
      <c r="J227" s="43"/>
      <c r="K227" s="44"/>
      <c r="L227" s="43"/>
      <c r="M227" s="43"/>
      <c r="N227" s="43"/>
    </row>
    <row r="228" spans="1:14" s="45" customFormat="1" ht="31.5">
      <c r="A228" s="77" t="s">
        <v>598</v>
      </c>
      <c r="B228" s="25" t="s">
        <v>599</v>
      </c>
      <c r="C228" s="35" t="s">
        <v>12</v>
      </c>
      <c r="D228" s="23">
        <v>1079.76</v>
      </c>
      <c r="E228" s="78">
        <f t="shared" si="31"/>
        <v>215.952</v>
      </c>
      <c r="F228" s="20">
        <f t="shared" si="32"/>
        <v>1295.712</v>
      </c>
      <c r="G228" s="24" t="s">
        <v>15</v>
      </c>
      <c r="H228" s="19" t="s">
        <v>1799</v>
      </c>
      <c r="I228" s="39"/>
      <c r="J228" s="43"/>
      <c r="K228" s="44"/>
      <c r="L228" s="43"/>
      <c r="M228" s="43"/>
      <c r="N228" s="43"/>
    </row>
    <row r="229" spans="1:14" s="45" customFormat="1" ht="31.5">
      <c r="A229" s="77" t="s">
        <v>600</v>
      </c>
      <c r="B229" s="22" t="s">
        <v>601</v>
      </c>
      <c r="C229" s="35" t="s">
        <v>12</v>
      </c>
      <c r="D229" s="23">
        <v>947.65</v>
      </c>
      <c r="E229" s="78">
        <f t="shared" si="31"/>
        <v>189.53</v>
      </c>
      <c r="F229" s="20">
        <f t="shared" si="32"/>
        <v>1137.18</v>
      </c>
      <c r="G229" s="24" t="s">
        <v>15</v>
      </c>
      <c r="H229" s="19" t="s">
        <v>1799</v>
      </c>
      <c r="I229" s="39"/>
      <c r="J229" s="43"/>
      <c r="K229" s="44"/>
      <c r="L229" s="43"/>
      <c r="M229" s="43"/>
      <c r="N229" s="43"/>
    </row>
    <row r="230" spans="1:14" s="45" customFormat="1" ht="31.5">
      <c r="A230" s="77" t="s">
        <v>602</v>
      </c>
      <c r="B230" s="22" t="s">
        <v>603</v>
      </c>
      <c r="C230" s="35" t="s">
        <v>12</v>
      </c>
      <c r="D230" s="23">
        <v>796.69</v>
      </c>
      <c r="E230" s="78">
        <f t="shared" si="31"/>
        <v>159.33800000000002</v>
      </c>
      <c r="F230" s="20">
        <f t="shared" si="32"/>
        <v>956.02800000000002</v>
      </c>
      <c r="G230" s="24" t="s">
        <v>15</v>
      </c>
      <c r="H230" s="19" t="s">
        <v>1799</v>
      </c>
      <c r="I230" s="39"/>
      <c r="J230" s="43"/>
      <c r="K230" s="44"/>
      <c r="L230" s="43"/>
      <c r="M230" s="43"/>
      <c r="N230" s="43"/>
    </row>
    <row r="231" spans="1:14">
      <c r="A231" s="77" t="s">
        <v>604</v>
      </c>
      <c r="B231" s="22" t="s">
        <v>44</v>
      </c>
      <c r="C231" s="36" t="s">
        <v>12</v>
      </c>
      <c r="D231" s="23">
        <v>1375.84</v>
      </c>
      <c r="E231" s="78">
        <f t="shared" si="31"/>
        <v>275.16800000000001</v>
      </c>
      <c r="F231" s="20">
        <f t="shared" si="32"/>
        <v>1651.0079999999998</v>
      </c>
      <c r="G231" s="21" t="s">
        <v>18</v>
      </c>
      <c r="H231" s="19" t="s">
        <v>1800</v>
      </c>
    </row>
    <row r="232" spans="1:14">
      <c r="A232" s="77" t="s">
        <v>605</v>
      </c>
      <c r="B232" s="25" t="s">
        <v>606</v>
      </c>
      <c r="C232" s="35" t="s">
        <v>12</v>
      </c>
      <c r="D232" s="23">
        <v>492.59</v>
      </c>
      <c r="E232" s="78">
        <f t="shared" si="31"/>
        <v>98.518000000000001</v>
      </c>
      <c r="F232" s="20">
        <f t="shared" si="32"/>
        <v>591.10799999999995</v>
      </c>
      <c r="G232" s="21" t="s">
        <v>25</v>
      </c>
      <c r="H232" s="19" t="s">
        <v>141</v>
      </c>
    </row>
    <row r="233" spans="1:14">
      <c r="A233" s="77" t="s">
        <v>607</v>
      </c>
      <c r="B233" s="22" t="s">
        <v>608</v>
      </c>
      <c r="C233" s="35" t="s">
        <v>12</v>
      </c>
      <c r="D233" s="23">
        <v>492.59</v>
      </c>
      <c r="E233" s="78">
        <f t="shared" si="31"/>
        <v>98.518000000000001</v>
      </c>
      <c r="F233" s="20">
        <f t="shared" si="32"/>
        <v>591.10799999999995</v>
      </c>
      <c r="G233" s="21" t="s">
        <v>25</v>
      </c>
      <c r="H233" s="19" t="s">
        <v>1801</v>
      </c>
    </row>
    <row r="234" spans="1:14">
      <c r="A234" s="77" t="s">
        <v>609</v>
      </c>
      <c r="B234" s="22" t="s">
        <v>610</v>
      </c>
      <c r="C234" s="35" t="s">
        <v>12</v>
      </c>
      <c r="D234" s="23">
        <v>492.59</v>
      </c>
      <c r="E234" s="78">
        <f t="shared" si="31"/>
        <v>98.518000000000001</v>
      </c>
      <c r="F234" s="20">
        <f t="shared" si="32"/>
        <v>591.10799999999995</v>
      </c>
      <c r="G234" s="21" t="s">
        <v>25</v>
      </c>
      <c r="H234" s="19" t="s">
        <v>1802</v>
      </c>
    </row>
    <row r="235" spans="1:14">
      <c r="A235" s="77" t="s">
        <v>611</v>
      </c>
      <c r="B235" s="22" t="s">
        <v>612</v>
      </c>
      <c r="C235" s="36" t="s">
        <v>12</v>
      </c>
      <c r="D235" s="23">
        <v>492.59</v>
      </c>
      <c r="E235" s="78">
        <f t="shared" si="31"/>
        <v>98.518000000000001</v>
      </c>
      <c r="F235" s="20">
        <f t="shared" si="32"/>
        <v>591.10799999999995</v>
      </c>
      <c r="G235" s="21" t="s">
        <v>25</v>
      </c>
      <c r="H235" s="19" t="s">
        <v>141</v>
      </c>
    </row>
    <row r="236" spans="1:14">
      <c r="A236" s="77" t="s">
        <v>613</v>
      </c>
      <c r="B236" s="25" t="s">
        <v>614</v>
      </c>
      <c r="C236" s="35" t="s">
        <v>12</v>
      </c>
      <c r="D236" s="23">
        <v>2975.58</v>
      </c>
      <c r="E236" s="78">
        <f t="shared" si="31"/>
        <v>595.11599999999999</v>
      </c>
      <c r="F236" s="20">
        <f t="shared" si="32"/>
        <v>3570.6959999999999</v>
      </c>
      <c r="G236" s="21" t="s">
        <v>15</v>
      </c>
      <c r="H236" s="19" t="s">
        <v>1803</v>
      </c>
    </row>
    <row r="237" spans="1:14">
      <c r="A237" s="77" t="s">
        <v>615</v>
      </c>
      <c r="B237" s="22" t="s">
        <v>616</v>
      </c>
      <c r="C237" s="35" t="s">
        <v>12</v>
      </c>
      <c r="D237" s="23">
        <v>1534.92</v>
      </c>
      <c r="E237" s="78">
        <f t="shared" si="31"/>
        <v>306.98400000000004</v>
      </c>
      <c r="F237" s="20">
        <f t="shared" si="32"/>
        <v>1841.904</v>
      </c>
      <c r="G237" s="21" t="s">
        <v>15</v>
      </c>
      <c r="H237" s="19" t="s">
        <v>1803</v>
      </c>
    </row>
    <row r="238" spans="1:14">
      <c r="A238" s="77" t="s">
        <v>617</v>
      </c>
      <c r="B238" s="22" t="s">
        <v>618</v>
      </c>
      <c r="C238" s="35" t="s">
        <v>12</v>
      </c>
      <c r="D238" s="23">
        <v>1387.78</v>
      </c>
      <c r="E238" s="78">
        <f t="shared" si="31"/>
        <v>277.55599999999998</v>
      </c>
      <c r="F238" s="20">
        <f t="shared" si="32"/>
        <v>1665.336</v>
      </c>
      <c r="G238" s="21" t="s">
        <v>15</v>
      </c>
      <c r="H238" s="19" t="s">
        <v>1803</v>
      </c>
    </row>
    <row r="239" spans="1:14">
      <c r="A239" s="77" t="s">
        <v>619</v>
      </c>
      <c r="B239" s="22" t="s">
        <v>620</v>
      </c>
      <c r="C239" s="35" t="s">
        <v>12</v>
      </c>
      <c r="D239" s="23">
        <v>1304.1099999999999</v>
      </c>
      <c r="E239" s="78">
        <f t="shared" si="31"/>
        <v>260.822</v>
      </c>
      <c r="F239" s="20">
        <f t="shared" si="32"/>
        <v>1564.9319999999998</v>
      </c>
      <c r="G239" s="21" t="s">
        <v>15</v>
      </c>
      <c r="H239" s="19" t="s">
        <v>1803</v>
      </c>
    </row>
    <row r="240" spans="1:14">
      <c r="A240" s="77" t="s">
        <v>621</v>
      </c>
      <c r="B240" s="25" t="s">
        <v>622</v>
      </c>
      <c r="C240" s="35" t="s">
        <v>12</v>
      </c>
      <c r="D240" s="23">
        <v>2136.08</v>
      </c>
      <c r="E240" s="78">
        <f t="shared" si="31"/>
        <v>427.21600000000001</v>
      </c>
      <c r="F240" s="20">
        <f t="shared" si="32"/>
        <v>2563.2959999999998</v>
      </c>
      <c r="G240" s="21" t="s">
        <v>15</v>
      </c>
      <c r="H240" s="19" t="s">
        <v>139</v>
      </c>
    </row>
    <row r="241" spans="1:14">
      <c r="A241" s="77" t="s">
        <v>623</v>
      </c>
      <c r="B241" s="22" t="s">
        <v>624</v>
      </c>
      <c r="C241" s="35" t="s">
        <v>12</v>
      </c>
      <c r="D241" s="23">
        <v>1360.47</v>
      </c>
      <c r="E241" s="78">
        <f t="shared" si="31"/>
        <v>272.09399999999999</v>
      </c>
      <c r="F241" s="20">
        <f t="shared" si="32"/>
        <v>1632.5640000000001</v>
      </c>
      <c r="G241" s="21" t="s">
        <v>15</v>
      </c>
      <c r="H241" s="19" t="s">
        <v>139</v>
      </c>
    </row>
    <row r="242" spans="1:14">
      <c r="A242" s="77" t="s">
        <v>625</v>
      </c>
      <c r="B242" s="22" t="s">
        <v>626</v>
      </c>
      <c r="C242" s="36" t="s">
        <v>12</v>
      </c>
      <c r="D242" s="23">
        <v>1269.1500000000001</v>
      </c>
      <c r="E242" s="78">
        <f t="shared" si="31"/>
        <v>253.83000000000004</v>
      </c>
      <c r="F242" s="20">
        <f t="shared" si="32"/>
        <v>1522.98</v>
      </c>
      <c r="G242" s="21" t="s">
        <v>15</v>
      </c>
      <c r="H242" s="19" t="s">
        <v>139</v>
      </c>
    </row>
    <row r="243" spans="1:14">
      <c r="A243" s="77" t="s">
        <v>627</v>
      </c>
      <c r="B243" s="22" t="s">
        <v>628</v>
      </c>
      <c r="C243" s="35" t="s">
        <v>12</v>
      </c>
      <c r="D243" s="23">
        <v>1223.67</v>
      </c>
      <c r="E243" s="78">
        <f t="shared" si="31"/>
        <v>244.73400000000004</v>
      </c>
      <c r="F243" s="20">
        <f t="shared" si="32"/>
        <v>1468.404</v>
      </c>
      <c r="G243" s="21" t="s">
        <v>15</v>
      </c>
      <c r="H243" s="19" t="s">
        <v>139</v>
      </c>
    </row>
    <row r="244" spans="1:14">
      <c r="A244" s="77" t="s">
        <v>629</v>
      </c>
      <c r="B244" s="25" t="s">
        <v>630</v>
      </c>
      <c r="C244" s="35" t="s">
        <v>12</v>
      </c>
      <c r="D244" s="23">
        <v>2184.8000000000002</v>
      </c>
      <c r="E244" s="78">
        <f t="shared" si="31"/>
        <v>436.96000000000004</v>
      </c>
      <c r="F244" s="20">
        <f t="shared" si="32"/>
        <v>2621.76</v>
      </c>
      <c r="G244" s="21" t="s">
        <v>15</v>
      </c>
      <c r="H244" s="19" t="s">
        <v>1804</v>
      </c>
    </row>
    <row r="245" spans="1:14">
      <c r="A245" s="77" t="s">
        <v>631</v>
      </c>
      <c r="B245" s="22" t="s">
        <v>632</v>
      </c>
      <c r="C245" s="35" t="s">
        <v>12</v>
      </c>
      <c r="D245" s="23">
        <v>1260.08</v>
      </c>
      <c r="E245" s="78">
        <f t="shared" si="31"/>
        <v>252.01599999999999</v>
      </c>
      <c r="F245" s="20">
        <f t="shared" si="32"/>
        <v>1512.096</v>
      </c>
      <c r="G245" s="21" t="s">
        <v>15</v>
      </c>
      <c r="H245" s="19" t="s">
        <v>1804</v>
      </c>
    </row>
    <row r="246" spans="1:14">
      <c r="A246" s="77" t="s">
        <v>633</v>
      </c>
      <c r="B246" s="22" t="s">
        <v>634</v>
      </c>
      <c r="C246" s="36" t="s">
        <v>12</v>
      </c>
      <c r="D246" s="23">
        <v>1166</v>
      </c>
      <c r="E246" s="78">
        <f t="shared" si="31"/>
        <v>233.20000000000002</v>
      </c>
      <c r="F246" s="20">
        <f t="shared" si="32"/>
        <v>1399.2</v>
      </c>
      <c r="G246" s="21" t="s">
        <v>15</v>
      </c>
      <c r="H246" s="19" t="s">
        <v>1804</v>
      </c>
    </row>
    <row r="247" spans="1:14">
      <c r="A247" s="77" t="s">
        <v>635</v>
      </c>
      <c r="B247" s="22" t="s">
        <v>636</v>
      </c>
      <c r="C247" s="35" t="s">
        <v>12</v>
      </c>
      <c r="D247" s="23">
        <v>1111.6400000000001</v>
      </c>
      <c r="E247" s="78">
        <f t="shared" si="31"/>
        <v>222.32800000000003</v>
      </c>
      <c r="F247" s="20">
        <f t="shared" si="32"/>
        <v>1333.9680000000001</v>
      </c>
      <c r="G247" s="21" t="s">
        <v>15</v>
      </c>
      <c r="H247" s="19" t="s">
        <v>1804</v>
      </c>
    </row>
    <row r="248" spans="1:14" s="45" customFormat="1" ht="31.5">
      <c r="A248" s="77" t="s">
        <v>637</v>
      </c>
      <c r="B248" s="25" t="s">
        <v>638</v>
      </c>
      <c r="C248" s="35" t="s">
        <v>12</v>
      </c>
      <c r="D248" s="23">
        <v>2135.98</v>
      </c>
      <c r="E248" s="78">
        <f t="shared" si="31"/>
        <v>427.19600000000003</v>
      </c>
      <c r="F248" s="20">
        <f t="shared" si="32"/>
        <v>2563.1759999999999</v>
      </c>
      <c r="G248" s="24" t="s">
        <v>15</v>
      </c>
      <c r="H248" s="19" t="s">
        <v>1805</v>
      </c>
      <c r="I248" s="39"/>
      <c r="J248" s="43"/>
      <c r="K248" s="44"/>
      <c r="L248" s="43"/>
      <c r="M248" s="43"/>
      <c r="N248" s="43"/>
    </row>
    <row r="249" spans="1:14" s="45" customFormat="1" ht="31.5">
      <c r="A249" s="77" t="s">
        <v>639</v>
      </c>
      <c r="B249" s="22" t="s">
        <v>640</v>
      </c>
      <c r="C249" s="35" t="s">
        <v>12</v>
      </c>
      <c r="D249" s="23">
        <v>1284.5899999999999</v>
      </c>
      <c r="E249" s="78">
        <f t="shared" si="31"/>
        <v>256.91800000000001</v>
      </c>
      <c r="F249" s="20">
        <f t="shared" si="32"/>
        <v>1541.5079999999998</v>
      </c>
      <c r="G249" s="24" t="s">
        <v>15</v>
      </c>
      <c r="H249" s="19" t="s">
        <v>1805</v>
      </c>
      <c r="I249" s="39"/>
      <c r="J249" s="43"/>
      <c r="K249" s="44"/>
      <c r="L249" s="43"/>
      <c r="M249" s="43"/>
      <c r="N249" s="43"/>
    </row>
    <row r="250" spans="1:14" s="45" customFormat="1" ht="31.5">
      <c r="A250" s="77" t="s">
        <v>641</v>
      </c>
      <c r="B250" s="22" t="s">
        <v>642</v>
      </c>
      <c r="C250" s="35" t="s">
        <v>12</v>
      </c>
      <c r="D250" s="23">
        <v>1186.76</v>
      </c>
      <c r="E250" s="78">
        <f t="shared" si="31"/>
        <v>237.352</v>
      </c>
      <c r="F250" s="20">
        <f t="shared" si="32"/>
        <v>1424.1120000000001</v>
      </c>
      <c r="G250" s="24" t="s">
        <v>15</v>
      </c>
      <c r="H250" s="19" t="s">
        <v>1805</v>
      </c>
      <c r="I250" s="39"/>
      <c r="J250" s="43"/>
      <c r="K250" s="44"/>
      <c r="L250" s="43"/>
      <c r="M250" s="43"/>
      <c r="N250" s="43"/>
    </row>
    <row r="251" spans="1:14" s="45" customFormat="1" ht="31.5">
      <c r="A251" s="77" t="s">
        <v>643</v>
      </c>
      <c r="B251" s="22" t="s">
        <v>644</v>
      </c>
      <c r="C251" s="35" t="s">
        <v>12</v>
      </c>
      <c r="D251" s="23">
        <v>1138.2</v>
      </c>
      <c r="E251" s="78">
        <f t="shared" si="31"/>
        <v>227.64000000000001</v>
      </c>
      <c r="F251" s="20">
        <f t="shared" si="32"/>
        <v>1365.8400000000001</v>
      </c>
      <c r="G251" s="24" t="s">
        <v>15</v>
      </c>
      <c r="H251" s="19" t="s">
        <v>1805</v>
      </c>
      <c r="I251" s="39"/>
      <c r="J251" s="43"/>
      <c r="K251" s="44"/>
      <c r="L251" s="43"/>
      <c r="M251" s="43"/>
      <c r="N251" s="43"/>
    </row>
    <row r="252" spans="1:14">
      <c r="A252" s="77" t="s">
        <v>645</v>
      </c>
      <c r="B252" s="25" t="s">
        <v>646</v>
      </c>
      <c r="C252" s="36" t="s">
        <v>12</v>
      </c>
      <c r="D252" s="23">
        <v>2140.86</v>
      </c>
      <c r="E252" s="78">
        <f t="shared" si="31"/>
        <v>428.17200000000003</v>
      </c>
      <c r="F252" s="20">
        <f t="shared" si="32"/>
        <v>2569.0320000000002</v>
      </c>
      <c r="G252" s="21" t="s">
        <v>15</v>
      </c>
      <c r="H252" s="19" t="s">
        <v>1806</v>
      </c>
    </row>
    <row r="253" spans="1:14">
      <c r="A253" s="77" t="s">
        <v>647</v>
      </c>
      <c r="B253" s="22" t="s">
        <v>648</v>
      </c>
      <c r="C253" s="35" t="s">
        <v>12</v>
      </c>
      <c r="D253" s="23">
        <v>1284.5899999999999</v>
      </c>
      <c r="E253" s="78">
        <f t="shared" si="31"/>
        <v>256.91800000000001</v>
      </c>
      <c r="F253" s="20">
        <f t="shared" si="32"/>
        <v>1541.5079999999998</v>
      </c>
      <c r="G253" s="21" t="s">
        <v>15</v>
      </c>
      <c r="H253" s="19" t="s">
        <v>1806</v>
      </c>
    </row>
    <row r="254" spans="1:14">
      <c r="A254" s="77" t="s">
        <v>649</v>
      </c>
      <c r="B254" s="22" t="s">
        <v>650</v>
      </c>
      <c r="C254" s="35" t="s">
        <v>12</v>
      </c>
      <c r="D254" s="23">
        <v>1186.55</v>
      </c>
      <c r="E254" s="78">
        <f t="shared" si="31"/>
        <v>237.31</v>
      </c>
      <c r="F254" s="20">
        <f t="shared" si="32"/>
        <v>1423.86</v>
      </c>
      <c r="G254" s="21" t="s">
        <v>15</v>
      </c>
      <c r="H254" s="19" t="s">
        <v>1806</v>
      </c>
    </row>
    <row r="255" spans="1:14">
      <c r="A255" s="77" t="s">
        <v>651</v>
      </c>
      <c r="B255" s="22" t="s">
        <v>652</v>
      </c>
      <c r="C255" s="35" t="s">
        <v>12</v>
      </c>
      <c r="D255" s="23">
        <v>1137.6600000000001</v>
      </c>
      <c r="E255" s="78">
        <f t="shared" si="31"/>
        <v>227.53200000000004</v>
      </c>
      <c r="F255" s="20">
        <f t="shared" si="32"/>
        <v>1365.192</v>
      </c>
      <c r="G255" s="21" t="s">
        <v>15</v>
      </c>
      <c r="H255" s="19" t="s">
        <v>1806</v>
      </c>
    </row>
    <row r="256" spans="1:14">
      <c r="A256" s="77" t="s">
        <v>653</v>
      </c>
      <c r="B256" s="25" t="s">
        <v>654</v>
      </c>
      <c r="C256" s="36" t="s">
        <v>12</v>
      </c>
      <c r="D256" s="23">
        <v>2938.66</v>
      </c>
      <c r="E256" s="78">
        <f t="shared" si="31"/>
        <v>587.73199999999997</v>
      </c>
      <c r="F256" s="20">
        <f t="shared" si="32"/>
        <v>3526.3919999999998</v>
      </c>
      <c r="G256" s="21" t="s">
        <v>15</v>
      </c>
      <c r="H256" s="19" t="s">
        <v>1807</v>
      </c>
    </row>
    <row r="257" spans="1:8">
      <c r="A257" s="77" t="s">
        <v>655</v>
      </c>
      <c r="B257" s="22" t="s">
        <v>656</v>
      </c>
      <c r="C257" s="35" t="s">
        <v>12</v>
      </c>
      <c r="D257" s="23">
        <v>1790.07</v>
      </c>
      <c r="E257" s="78">
        <f t="shared" si="31"/>
        <v>358.01400000000001</v>
      </c>
      <c r="F257" s="20">
        <f t="shared" si="32"/>
        <v>2148.0839999999998</v>
      </c>
      <c r="G257" s="21" t="s">
        <v>15</v>
      </c>
      <c r="H257" s="19" t="s">
        <v>1807</v>
      </c>
    </row>
    <row r="258" spans="1:8">
      <c r="A258" s="77" t="s">
        <v>657</v>
      </c>
      <c r="B258" s="22" t="s">
        <v>658</v>
      </c>
      <c r="C258" s="35" t="s">
        <v>12</v>
      </c>
      <c r="D258" s="23">
        <v>1667.58</v>
      </c>
      <c r="E258" s="78">
        <f t="shared" si="31"/>
        <v>333.51600000000002</v>
      </c>
      <c r="F258" s="20">
        <f t="shared" si="32"/>
        <v>2001.096</v>
      </c>
      <c r="G258" s="21" t="s">
        <v>15</v>
      </c>
      <c r="H258" s="19" t="s">
        <v>1807</v>
      </c>
    </row>
    <row r="259" spans="1:8">
      <c r="A259" s="77" t="s">
        <v>659</v>
      </c>
      <c r="B259" s="22" t="s">
        <v>660</v>
      </c>
      <c r="C259" s="35" t="s">
        <v>12</v>
      </c>
      <c r="D259" s="23">
        <v>1600.53</v>
      </c>
      <c r="E259" s="78">
        <f t="shared" si="31"/>
        <v>320.10599999999999</v>
      </c>
      <c r="F259" s="20">
        <f t="shared" si="32"/>
        <v>1920.636</v>
      </c>
      <c r="G259" s="21" t="s">
        <v>15</v>
      </c>
      <c r="H259" s="19" t="s">
        <v>1807</v>
      </c>
    </row>
    <row r="260" spans="1:8">
      <c r="A260" s="77" t="s">
        <v>661</v>
      </c>
      <c r="B260" s="25" t="s">
        <v>662</v>
      </c>
      <c r="C260" s="35" t="s">
        <v>12</v>
      </c>
      <c r="D260" s="23">
        <v>2972.61</v>
      </c>
      <c r="E260" s="78">
        <f t="shared" si="31"/>
        <v>594.52200000000005</v>
      </c>
      <c r="F260" s="20">
        <f t="shared" si="32"/>
        <v>3567.1320000000001</v>
      </c>
      <c r="G260" s="21" t="s">
        <v>15</v>
      </c>
      <c r="H260" s="19" t="s">
        <v>1808</v>
      </c>
    </row>
    <row r="261" spans="1:8">
      <c r="A261" s="77" t="s">
        <v>663</v>
      </c>
      <c r="B261" s="22" t="s">
        <v>664</v>
      </c>
      <c r="C261" s="35" t="s">
        <v>12</v>
      </c>
      <c r="D261" s="23">
        <v>1268.57</v>
      </c>
      <c r="E261" s="78">
        <f t="shared" si="31"/>
        <v>253.714</v>
      </c>
      <c r="F261" s="20">
        <f t="shared" si="32"/>
        <v>1522.2839999999999</v>
      </c>
      <c r="G261" s="21" t="s">
        <v>15</v>
      </c>
      <c r="H261" s="19" t="s">
        <v>1808</v>
      </c>
    </row>
    <row r="262" spans="1:8">
      <c r="A262" s="77" t="s">
        <v>665</v>
      </c>
      <c r="B262" s="22" t="s">
        <v>666</v>
      </c>
      <c r="C262" s="35" t="s">
        <v>12</v>
      </c>
      <c r="D262" s="23">
        <v>1081.02</v>
      </c>
      <c r="E262" s="78">
        <f t="shared" si="31"/>
        <v>216.20400000000001</v>
      </c>
      <c r="F262" s="20">
        <f t="shared" si="32"/>
        <v>1297.2239999999999</v>
      </c>
      <c r="G262" s="21" t="s">
        <v>15</v>
      </c>
      <c r="H262" s="19" t="s">
        <v>1808</v>
      </c>
    </row>
    <row r="263" spans="1:8">
      <c r="A263" s="77" t="s">
        <v>667</v>
      </c>
      <c r="B263" s="22" t="s">
        <v>668</v>
      </c>
      <c r="C263" s="36" t="s">
        <v>12</v>
      </c>
      <c r="D263" s="23">
        <v>981.29</v>
      </c>
      <c r="E263" s="78">
        <f t="shared" si="31"/>
        <v>196.25800000000001</v>
      </c>
      <c r="F263" s="20">
        <f t="shared" si="32"/>
        <v>1177.548</v>
      </c>
      <c r="G263" s="21" t="s">
        <v>15</v>
      </c>
      <c r="H263" s="19" t="s">
        <v>1808</v>
      </c>
    </row>
    <row r="264" spans="1:8" ht="47.25">
      <c r="A264" s="77" t="s">
        <v>669</v>
      </c>
      <c r="B264" s="25" t="s">
        <v>670</v>
      </c>
      <c r="C264" s="35" t="s">
        <v>12</v>
      </c>
      <c r="D264" s="23">
        <v>1759.19</v>
      </c>
      <c r="E264" s="78">
        <f t="shared" si="31"/>
        <v>351.83800000000002</v>
      </c>
      <c r="F264" s="20">
        <f t="shared" si="32"/>
        <v>2111.0280000000002</v>
      </c>
      <c r="G264" s="24" t="s">
        <v>15</v>
      </c>
      <c r="H264" s="19" t="s">
        <v>1809</v>
      </c>
    </row>
    <row r="265" spans="1:8" ht="63">
      <c r="A265" s="77" t="s">
        <v>671</v>
      </c>
      <c r="B265" s="22" t="s">
        <v>672</v>
      </c>
      <c r="C265" s="35" t="s">
        <v>12</v>
      </c>
      <c r="D265" s="23">
        <v>2062.14</v>
      </c>
      <c r="E265" s="78">
        <f t="shared" si="31"/>
        <v>412.428</v>
      </c>
      <c r="F265" s="20">
        <f t="shared" si="32"/>
        <v>2474.5679999999998</v>
      </c>
      <c r="G265" s="24" t="s">
        <v>15</v>
      </c>
      <c r="H265" s="19" t="s">
        <v>1810</v>
      </c>
    </row>
    <row r="266" spans="1:8" ht="63">
      <c r="A266" s="77" t="s">
        <v>673</v>
      </c>
      <c r="B266" s="22" t="s">
        <v>674</v>
      </c>
      <c r="C266" s="35" t="s">
        <v>12</v>
      </c>
      <c r="D266" s="23">
        <v>1091.1300000000001</v>
      </c>
      <c r="E266" s="78">
        <f t="shared" si="31"/>
        <v>218.22600000000003</v>
      </c>
      <c r="F266" s="20">
        <f t="shared" si="32"/>
        <v>1309.3560000000002</v>
      </c>
      <c r="G266" s="24" t="s">
        <v>15</v>
      </c>
      <c r="H266" s="19" t="s">
        <v>1810</v>
      </c>
    </row>
    <row r="267" spans="1:8" ht="63">
      <c r="A267" s="77" t="s">
        <v>675</v>
      </c>
      <c r="B267" s="22" t="s">
        <v>676</v>
      </c>
      <c r="C267" s="35" t="s">
        <v>12</v>
      </c>
      <c r="D267" s="23">
        <v>969.1</v>
      </c>
      <c r="E267" s="78">
        <f t="shared" si="31"/>
        <v>193.82000000000002</v>
      </c>
      <c r="F267" s="20">
        <f t="shared" si="32"/>
        <v>1162.92</v>
      </c>
      <c r="G267" s="24" t="s">
        <v>15</v>
      </c>
      <c r="H267" s="19" t="s">
        <v>1810</v>
      </c>
    </row>
    <row r="268" spans="1:8" ht="63">
      <c r="A268" s="77" t="s">
        <v>677</v>
      </c>
      <c r="B268" s="25" t="s">
        <v>678</v>
      </c>
      <c r="C268" s="35" t="s">
        <v>12</v>
      </c>
      <c r="D268" s="23">
        <v>908.2</v>
      </c>
      <c r="E268" s="78">
        <f t="shared" si="31"/>
        <v>181.64000000000001</v>
      </c>
      <c r="F268" s="20">
        <f t="shared" si="32"/>
        <v>1089.8400000000001</v>
      </c>
      <c r="G268" s="24" t="s">
        <v>15</v>
      </c>
      <c r="H268" s="19" t="s">
        <v>1810</v>
      </c>
    </row>
    <row r="269" spans="1:8">
      <c r="A269" s="77" t="s">
        <v>679</v>
      </c>
      <c r="B269" s="22" t="s">
        <v>680</v>
      </c>
      <c r="C269" s="36" t="s">
        <v>12</v>
      </c>
      <c r="D269" s="23">
        <v>1520.09</v>
      </c>
      <c r="E269" s="78">
        <f t="shared" si="31"/>
        <v>304.01799999999997</v>
      </c>
      <c r="F269" s="20">
        <f t="shared" si="32"/>
        <v>1824.1079999999999</v>
      </c>
      <c r="G269" s="21" t="s">
        <v>18</v>
      </c>
      <c r="H269" s="19" t="s">
        <v>1811</v>
      </c>
    </row>
    <row r="270" spans="1:8">
      <c r="A270" s="77" t="s">
        <v>681</v>
      </c>
      <c r="B270" s="22" t="s">
        <v>682</v>
      </c>
      <c r="C270" s="35" t="s">
        <v>12</v>
      </c>
      <c r="D270" s="23">
        <v>14259.36</v>
      </c>
      <c r="E270" s="78">
        <f t="shared" si="31"/>
        <v>2851.8720000000003</v>
      </c>
      <c r="F270" s="20">
        <f t="shared" si="32"/>
        <v>17111.232</v>
      </c>
      <c r="G270" s="21" t="s">
        <v>24</v>
      </c>
      <c r="H270" s="19" t="s">
        <v>1812</v>
      </c>
    </row>
    <row r="271" spans="1:8">
      <c r="A271" s="77" t="s">
        <v>683</v>
      </c>
      <c r="B271" s="22" t="s">
        <v>684</v>
      </c>
      <c r="C271" s="35" t="s">
        <v>12</v>
      </c>
      <c r="D271" s="23">
        <v>9321.73</v>
      </c>
      <c r="E271" s="78">
        <f t="shared" si="31"/>
        <v>1864.346</v>
      </c>
      <c r="F271" s="20">
        <f t="shared" si="32"/>
        <v>11186.075999999999</v>
      </c>
      <c r="G271" s="21" t="s">
        <v>24</v>
      </c>
      <c r="H271" s="19" t="s">
        <v>1813</v>
      </c>
    </row>
    <row r="272" spans="1:8">
      <c r="A272" s="77" t="s">
        <v>685</v>
      </c>
      <c r="B272" s="25" t="s">
        <v>176</v>
      </c>
      <c r="C272" s="35" t="s">
        <v>12</v>
      </c>
      <c r="D272" s="23">
        <v>19570.18</v>
      </c>
      <c r="E272" s="78">
        <f t="shared" si="31"/>
        <v>3914.0360000000001</v>
      </c>
      <c r="F272" s="20">
        <f t="shared" si="32"/>
        <v>23484.216</v>
      </c>
      <c r="G272" s="21" t="s">
        <v>24</v>
      </c>
      <c r="H272" s="19" t="s">
        <v>1814</v>
      </c>
    </row>
    <row r="273" spans="1:14">
      <c r="A273" s="77" t="s">
        <v>686</v>
      </c>
      <c r="B273" s="22" t="s">
        <v>687</v>
      </c>
      <c r="C273" s="36" t="s">
        <v>12</v>
      </c>
      <c r="D273" s="23">
        <v>20713.27</v>
      </c>
      <c r="E273" s="78">
        <f t="shared" si="31"/>
        <v>4142.6540000000005</v>
      </c>
      <c r="F273" s="20">
        <f t="shared" si="32"/>
        <v>24855.923999999999</v>
      </c>
      <c r="G273" s="21" t="s">
        <v>24</v>
      </c>
      <c r="H273" s="19" t="s">
        <v>1814</v>
      </c>
    </row>
    <row r="274" spans="1:14" ht="31.5">
      <c r="A274" s="77" t="s">
        <v>688</v>
      </c>
      <c r="B274" s="22" t="s">
        <v>689</v>
      </c>
      <c r="C274" s="35" t="s">
        <v>12</v>
      </c>
      <c r="D274" s="23">
        <v>597.46</v>
      </c>
      <c r="E274" s="78">
        <f t="shared" si="31"/>
        <v>119.49200000000002</v>
      </c>
      <c r="F274" s="20">
        <f t="shared" si="32"/>
        <v>716.952</v>
      </c>
      <c r="G274" s="21" t="s">
        <v>18</v>
      </c>
      <c r="H274" s="19" t="s">
        <v>1815</v>
      </c>
    </row>
    <row r="275" spans="1:14">
      <c r="A275" s="77" t="s">
        <v>690</v>
      </c>
      <c r="B275" s="22" t="s">
        <v>691</v>
      </c>
      <c r="C275" s="35" t="s">
        <v>12</v>
      </c>
      <c r="D275" s="23">
        <v>3059.32</v>
      </c>
      <c r="E275" s="78">
        <f t="shared" si="31"/>
        <v>611.86400000000003</v>
      </c>
      <c r="F275" s="20">
        <f t="shared" si="32"/>
        <v>3671.1840000000002</v>
      </c>
      <c r="G275" s="21" t="s">
        <v>15</v>
      </c>
      <c r="H275" s="19" t="s">
        <v>1816</v>
      </c>
    </row>
    <row r="276" spans="1:14" s="45" customFormat="1" ht="31.5">
      <c r="A276" s="77" t="s">
        <v>692</v>
      </c>
      <c r="B276" s="25" t="s">
        <v>693</v>
      </c>
      <c r="C276" s="35" t="s">
        <v>12</v>
      </c>
      <c r="D276" s="23">
        <v>3065.62</v>
      </c>
      <c r="E276" s="78">
        <f t="shared" si="31"/>
        <v>613.12400000000002</v>
      </c>
      <c r="F276" s="20">
        <f t="shared" si="32"/>
        <v>3678.7439999999997</v>
      </c>
      <c r="G276" s="24" t="s">
        <v>15</v>
      </c>
      <c r="H276" s="19" t="s">
        <v>1817</v>
      </c>
      <c r="I276" s="39"/>
      <c r="J276" s="43"/>
      <c r="K276" s="44"/>
      <c r="L276" s="43"/>
      <c r="M276" s="43"/>
      <c r="N276" s="43"/>
    </row>
    <row r="277" spans="1:14" s="45" customFormat="1" ht="31.5">
      <c r="A277" s="77" t="s">
        <v>694</v>
      </c>
      <c r="B277" s="22" t="s">
        <v>695</v>
      </c>
      <c r="C277" s="35" t="s">
        <v>12</v>
      </c>
      <c r="D277" s="23">
        <v>2149.06</v>
      </c>
      <c r="E277" s="78">
        <f t="shared" si="31"/>
        <v>429.81200000000001</v>
      </c>
      <c r="F277" s="20">
        <f t="shared" si="32"/>
        <v>2578.8719999999998</v>
      </c>
      <c r="G277" s="24" t="s">
        <v>15</v>
      </c>
      <c r="H277" s="19" t="s">
        <v>1817</v>
      </c>
      <c r="I277" s="39"/>
      <c r="J277" s="43"/>
      <c r="K277" s="44"/>
      <c r="L277" s="43"/>
      <c r="M277" s="43"/>
      <c r="N277" s="43"/>
    </row>
    <row r="278" spans="1:14" s="45" customFormat="1" ht="31.5">
      <c r="A278" s="77" t="s">
        <v>696</v>
      </c>
      <c r="B278" s="22" t="s">
        <v>697</v>
      </c>
      <c r="C278" s="35" t="s">
        <v>12</v>
      </c>
      <c r="D278" s="23">
        <v>1585.5</v>
      </c>
      <c r="E278" s="78">
        <f t="shared" si="31"/>
        <v>317.10000000000002</v>
      </c>
      <c r="F278" s="20">
        <f t="shared" si="32"/>
        <v>1902.6</v>
      </c>
      <c r="G278" s="24" t="s">
        <v>15</v>
      </c>
      <c r="H278" s="19" t="s">
        <v>1817</v>
      </c>
      <c r="I278" s="39"/>
      <c r="J278" s="43"/>
      <c r="K278" s="44"/>
      <c r="L278" s="43"/>
      <c r="M278" s="43"/>
      <c r="N278" s="43"/>
    </row>
    <row r="279" spans="1:14" s="45" customFormat="1" ht="31.5">
      <c r="A279" s="77" t="s">
        <v>698</v>
      </c>
      <c r="B279" s="22" t="s">
        <v>699</v>
      </c>
      <c r="C279" s="35" t="s">
        <v>12</v>
      </c>
      <c r="D279" s="23">
        <v>1364.34</v>
      </c>
      <c r="E279" s="78">
        <f t="shared" si="31"/>
        <v>272.86799999999999</v>
      </c>
      <c r="F279" s="20">
        <f t="shared" si="32"/>
        <v>1637.2079999999999</v>
      </c>
      <c r="G279" s="24" t="s">
        <v>15</v>
      </c>
      <c r="H279" s="19" t="s">
        <v>1817</v>
      </c>
      <c r="I279" s="39"/>
      <c r="J279" s="43"/>
      <c r="K279" s="44"/>
      <c r="L279" s="43"/>
      <c r="M279" s="43"/>
      <c r="N279" s="43"/>
    </row>
    <row r="280" spans="1:14">
      <c r="A280" s="77" t="s">
        <v>700</v>
      </c>
      <c r="B280" s="25" t="s">
        <v>701</v>
      </c>
      <c r="C280" s="35" t="s">
        <v>12</v>
      </c>
      <c r="D280" s="23">
        <v>3355.35</v>
      </c>
      <c r="E280" s="78">
        <f t="shared" si="31"/>
        <v>671.07</v>
      </c>
      <c r="F280" s="20">
        <f t="shared" si="32"/>
        <v>4026.42</v>
      </c>
      <c r="G280" s="21" t="s">
        <v>15</v>
      </c>
      <c r="H280" s="19" t="s">
        <v>1818</v>
      </c>
    </row>
    <row r="281" spans="1:14">
      <c r="A281" s="77" t="s">
        <v>702</v>
      </c>
      <c r="B281" s="22" t="s">
        <v>180</v>
      </c>
      <c r="C281" s="35" t="s">
        <v>12</v>
      </c>
      <c r="D281" s="23">
        <v>3072.93</v>
      </c>
      <c r="E281" s="78">
        <f t="shared" si="31"/>
        <v>614.58600000000001</v>
      </c>
      <c r="F281" s="20">
        <f t="shared" si="32"/>
        <v>3687.5159999999996</v>
      </c>
      <c r="G281" s="21" t="s">
        <v>15</v>
      </c>
      <c r="H281" s="19" t="s">
        <v>1819</v>
      </c>
    </row>
    <row r="282" spans="1:14">
      <c r="A282" s="77" t="s">
        <v>703</v>
      </c>
      <c r="B282" s="22" t="s">
        <v>704</v>
      </c>
      <c r="C282" s="36" t="s">
        <v>12</v>
      </c>
      <c r="D282" s="23">
        <v>2962.47</v>
      </c>
      <c r="E282" s="78">
        <f t="shared" si="31"/>
        <v>592.49400000000003</v>
      </c>
      <c r="F282" s="20">
        <f t="shared" si="32"/>
        <v>3554.9639999999999</v>
      </c>
      <c r="G282" s="21" t="s">
        <v>15</v>
      </c>
      <c r="H282" s="19" t="s">
        <v>1820</v>
      </c>
    </row>
    <row r="283" spans="1:14">
      <c r="A283" s="77" t="s">
        <v>705</v>
      </c>
      <c r="B283" s="22" t="s">
        <v>706</v>
      </c>
      <c r="C283" s="35" t="s">
        <v>12</v>
      </c>
      <c r="D283" s="23">
        <v>3191.27</v>
      </c>
      <c r="E283" s="78">
        <f t="shared" si="31"/>
        <v>638.25400000000002</v>
      </c>
      <c r="F283" s="20">
        <f t="shared" si="32"/>
        <v>3829.5239999999999</v>
      </c>
      <c r="G283" s="21" t="s">
        <v>15</v>
      </c>
      <c r="H283" s="19" t="s">
        <v>1821</v>
      </c>
    </row>
    <row r="284" spans="1:14">
      <c r="A284" s="77" t="s">
        <v>707</v>
      </c>
      <c r="B284" s="25" t="s">
        <v>708</v>
      </c>
      <c r="C284" s="35" t="s">
        <v>12</v>
      </c>
      <c r="D284" s="23">
        <v>3196.42</v>
      </c>
      <c r="E284" s="78">
        <f t="shared" si="31"/>
        <v>639.28400000000011</v>
      </c>
      <c r="F284" s="20">
        <f t="shared" si="32"/>
        <v>3835.7040000000002</v>
      </c>
      <c r="G284" s="21" t="s">
        <v>15</v>
      </c>
      <c r="H284" s="19" t="s">
        <v>1822</v>
      </c>
    </row>
    <row r="285" spans="1:14">
      <c r="A285" s="77" t="s">
        <v>709</v>
      </c>
      <c r="B285" s="22" t="s">
        <v>622</v>
      </c>
      <c r="C285" s="35" t="s">
        <v>12</v>
      </c>
      <c r="D285" s="23">
        <v>3268.93</v>
      </c>
      <c r="E285" s="78">
        <f t="shared" si="31"/>
        <v>653.78600000000006</v>
      </c>
      <c r="F285" s="20">
        <f t="shared" si="32"/>
        <v>3922.7159999999999</v>
      </c>
      <c r="G285" s="21" t="s">
        <v>15</v>
      </c>
      <c r="H285" s="19" t="s">
        <v>1823</v>
      </c>
    </row>
    <row r="286" spans="1:14">
      <c r="A286" s="77" t="s">
        <v>710</v>
      </c>
      <c r="B286" s="22" t="s">
        <v>614</v>
      </c>
      <c r="C286" s="36" t="s">
        <v>12</v>
      </c>
      <c r="D286" s="23">
        <v>2762.04</v>
      </c>
      <c r="E286" s="78">
        <f t="shared" ref="E286:E340" si="33">D286*20%</f>
        <v>552.40800000000002</v>
      </c>
      <c r="F286" s="20">
        <f t="shared" ref="F286:F340" si="34">E286+D286</f>
        <v>3314.4479999999999</v>
      </c>
      <c r="G286" s="21" t="s">
        <v>15</v>
      </c>
      <c r="H286" s="19" t="s">
        <v>1824</v>
      </c>
    </row>
    <row r="287" spans="1:14">
      <c r="A287" s="77" t="s">
        <v>711</v>
      </c>
      <c r="B287" s="22" t="s">
        <v>712</v>
      </c>
      <c r="C287" s="35" t="s">
        <v>12</v>
      </c>
      <c r="D287" s="23">
        <v>2759.26</v>
      </c>
      <c r="E287" s="78">
        <f t="shared" si="33"/>
        <v>551.85200000000009</v>
      </c>
      <c r="F287" s="20">
        <f t="shared" si="34"/>
        <v>3311.1120000000001</v>
      </c>
      <c r="G287" s="21" t="s">
        <v>15</v>
      </c>
      <c r="H287" s="19" t="s">
        <v>1825</v>
      </c>
    </row>
    <row r="288" spans="1:14">
      <c r="A288" s="77" t="s">
        <v>713</v>
      </c>
      <c r="B288" s="25" t="s">
        <v>225</v>
      </c>
      <c r="C288" s="35" t="s">
        <v>12</v>
      </c>
      <c r="D288" s="23">
        <v>2940.34</v>
      </c>
      <c r="E288" s="78">
        <f t="shared" si="33"/>
        <v>588.0680000000001</v>
      </c>
      <c r="F288" s="20">
        <f t="shared" si="34"/>
        <v>3528.4080000000004</v>
      </c>
      <c r="G288" s="21" t="s">
        <v>15</v>
      </c>
      <c r="H288" s="19" t="s">
        <v>1826</v>
      </c>
    </row>
    <row r="289" spans="1:14" ht="31.5">
      <c r="A289" s="77" t="s">
        <v>714</v>
      </c>
      <c r="B289" s="22" t="s">
        <v>165</v>
      </c>
      <c r="C289" s="35" t="s">
        <v>12</v>
      </c>
      <c r="D289" s="23">
        <v>8608.41</v>
      </c>
      <c r="E289" s="78">
        <f t="shared" si="33"/>
        <v>1721.682</v>
      </c>
      <c r="F289" s="20">
        <f t="shared" si="34"/>
        <v>10330.092000000001</v>
      </c>
      <c r="G289" s="24" t="s">
        <v>68</v>
      </c>
      <c r="H289" s="19" t="s">
        <v>1827</v>
      </c>
    </row>
    <row r="290" spans="1:14" ht="31.5">
      <c r="A290" s="77" t="s">
        <v>715</v>
      </c>
      <c r="B290" s="22" t="s">
        <v>716</v>
      </c>
      <c r="C290" s="35" t="s">
        <v>12</v>
      </c>
      <c r="D290" s="23">
        <v>8626.67</v>
      </c>
      <c r="E290" s="78">
        <f t="shared" si="33"/>
        <v>1725.3340000000001</v>
      </c>
      <c r="F290" s="20">
        <f t="shared" si="34"/>
        <v>10352.004000000001</v>
      </c>
      <c r="G290" s="24" t="s">
        <v>68</v>
      </c>
      <c r="H290" s="19" t="s">
        <v>1828</v>
      </c>
    </row>
    <row r="291" spans="1:14">
      <c r="A291" s="77" t="s">
        <v>717</v>
      </c>
      <c r="B291" s="22" t="s">
        <v>718</v>
      </c>
      <c r="C291" s="35" t="s">
        <v>12</v>
      </c>
      <c r="D291" s="23">
        <v>13119.81</v>
      </c>
      <c r="E291" s="78">
        <f t="shared" si="33"/>
        <v>2623.962</v>
      </c>
      <c r="F291" s="20">
        <f t="shared" si="34"/>
        <v>15743.771999999999</v>
      </c>
      <c r="G291" s="21" t="s">
        <v>24</v>
      </c>
      <c r="H291" s="19" t="s">
        <v>1829</v>
      </c>
    </row>
    <row r="292" spans="1:14">
      <c r="A292" s="77" t="s">
        <v>719</v>
      </c>
      <c r="B292" s="25" t="s">
        <v>60</v>
      </c>
      <c r="C292" s="35" t="s">
        <v>12</v>
      </c>
      <c r="D292" s="23">
        <v>17964.439999999999</v>
      </c>
      <c r="E292" s="78">
        <f t="shared" si="33"/>
        <v>3592.8879999999999</v>
      </c>
      <c r="F292" s="20">
        <f t="shared" si="34"/>
        <v>21557.327999999998</v>
      </c>
      <c r="G292" s="21" t="s">
        <v>24</v>
      </c>
      <c r="H292" s="19" t="s">
        <v>1814</v>
      </c>
    </row>
    <row r="293" spans="1:14">
      <c r="A293" s="77" t="s">
        <v>720</v>
      </c>
      <c r="B293" s="22" t="s">
        <v>721</v>
      </c>
      <c r="C293" s="36" t="s">
        <v>12</v>
      </c>
      <c r="D293" s="23">
        <v>17882.29</v>
      </c>
      <c r="E293" s="78">
        <f t="shared" si="33"/>
        <v>3576.4580000000005</v>
      </c>
      <c r="F293" s="20">
        <f t="shared" si="34"/>
        <v>21458.748</v>
      </c>
      <c r="G293" s="21" t="s">
        <v>24</v>
      </c>
      <c r="H293" s="19" t="s">
        <v>1814</v>
      </c>
    </row>
    <row r="294" spans="1:14">
      <c r="A294" s="77" t="s">
        <v>722</v>
      </c>
      <c r="B294" s="22" t="s">
        <v>723</v>
      </c>
      <c r="C294" s="35" t="s">
        <v>12</v>
      </c>
      <c r="D294" s="23">
        <v>18559.52</v>
      </c>
      <c r="E294" s="78">
        <f t="shared" si="33"/>
        <v>3711.9040000000005</v>
      </c>
      <c r="F294" s="20">
        <f t="shared" si="34"/>
        <v>22271.423999999999</v>
      </c>
      <c r="G294" s="21" t="s">
        <v>24</v>
      </c>
      <c r="H294" s="19" t="s">
        <v>1830</v>
      </c>
    </row>
    <row r="295" spans="1:14">
      <c r="A295" s="77" t="s">
        <v>724</v>
      </c>
      <c r="B295" s="22" t="s">
        <v>179</v>
      </c>
      <c r="C295" s="35" t="s">
        <v>12</v>
      </c>
      <c r="D295" s="23">
        <v>13570.74</v>
      </c>
      <c r="E295" s="78">
        <f t="shared" si="33"/>
        <v>2714.1480000000001</v>
      </c>
      <c r="F295" s="20">
        <f t="shared" si="34"/>
        <v>16284.887999999999</v>
      </c>
      <c r="G295" s="21" t="s">
        <v>24</v>
      </c>
      <c r="H295" s="19" t="s">
        <v>1831</v>
      </c>
    </row>
    <row r="296" spans="1:14" ht="31.5">
      <c r="A296" s="77" t="s">
        <v>725</v>
      </c>
      <c r="B296" s="25" t="s">
        <v>168</v>
      </c>
      <c r="C296" s="35" t="s">
        <v>12</v>
      </c>
      <c r="D296" s="23">
        <v>856.47</v>
      </c>
      <c r="E296" s="78">
        <f t="shared" si="33"/>
        <v>171.29400000000001</v>
      </c>
      <c r="F296" s="20">
        <f t="shared" si="34"/>
        <v>1027.7640000000001</v>
      </c>
      <c r="G296" s="21" t="s">
        <v>726</v>
      </c>
      <c r="H296" s="19" t="s">
        <v>1832</v>
      </c>
    </row>
    <row r="297" spans="1:14" ht="31.5">
      <c r="A297" s="77" t="s">
        <v>727</v>
      </c>
      <c r="B297" s="22" t="s">
        <v>728</v>
      </c>
      <c r="C297" s="36" t="s">
        <v>12</v>
      </c>
      <c r="D297" s="23">
        <v>875.11</v>
      </c>
      <c r="E297" s="78">
        <f t="shared" si="33"/>
        <v>175.02200000000002</v>
      </c>
      <c r="F297" s="20">
        <f t="shared" si="34"/>
        <v>1050.1320000000001</v>
      </c>
      <c r="G297" s="21" t="s">
        <v>726</v>
      </c>
      <c r="H297" s="19" t="s">
        <v>1833</v>
      </c>
    </row>
    <row r="298" spans="1:14" ht="47.25">
      <c r="A298" s="77" t="s">
        <v>729</v>
      </c>
      <c r="B298" s="22" t="s">
        <v>730</v>
      </c>
      <c r="C298" s="35" t="s">
        <v>12</v>
      </c>
      <c r="D298" s="23">
        <v>2074.61</v>
      </c>
      <c r="E298" s="78">
        <f t="shared" si="33"/>
        <v>414.92200000000003</v>
      </c>
      <c r="F298" s="20">
        <f t="shared" si="34"/>
        <v>2489.5320000000002</v>
      </c>
      <c r="G298" s="21" t="s">
        <v>503</v>
      </c>
      <c r="H298" s="19" t="s">
        <v>23</v>
      </c>
    </row>
    <row r="299" spans="1:14" ht="31.5">
      <c r="A299" s="77" t="s">
        <v>731</v>
      </c>
      <c r="B299" s="22" t="s">
        <v>732</v>
      </c>
      <c r="C299" s="35" t="s">
        <v>12</v>
      </c>
      <c r="D299" s="23">
        <v>839.45</v>
      </c>
      <c r="E299" s="78">
        <f t="shared" si="33"/>
        <v>167.89000000000001</v>
      </c>
      <c r="F299" s="20">
        <f t="shared" si="34"/>
        <v>1007.34</v>
      </c>
      <c r="G299" s="21" t="s">
        <v>726</v>
      </c>
      <c r="H299" s="19" t="s">
        <v>1834</v>
      </c>
    </row>
    <row r="300" spans="1:14">
      <c r="A300" s="77" t="s">
        <v>733</v>
      </c>
      <c r="B300" s="25" t="s">
        <v>734</v>
      </c>
      <c r="C300" s="35" t="s">
        <v>12</v>
      </c>
      <c r="D300" s="23">
        <v>301.68</v>
      </c>
      <c r="E300" s="78">
        <f t="shared" si="33"/>
        <v>60.336000000000006</v>
      </c>
      <c r="F300" s="20">
        <f t="shared" si="34"/>
        <v>362.01600000000002</v>
      </c>
      <c r="G300" s="21" t="s">
        <v>489</v>
      </c>
      <c r="H300" s="19" t="s">
        <v>1835</v>
      </c>
    </row>
    <row r="301" spans="1:14" ht="31.5">
      <c r="A301" s="77" t="s">
        <v>735</v>
      </c>
      <c r="B301" s="22" t="s">
        <v>736</v>
      </c>
      <c r="C301" s="35" t="s">
        <v>12</v>
      </c>
      <c r="D301" s="23">
        <v>735.06</v>
      </c>
      <c r="E301" s="78">
        <f t="shared" si="33"/>
        <v>147.012</v>
      </c>
      <c r="F301" s="20">
        <f t="shared" si="34"/>
        <v>882.07199999999989</v>
      </c>
      <c r="G301" s="21" t="s">
        <v>726</v>
      </c>
      <c r="H301" s="19" t="s">
        <v>1836</v>
      </c>
    </row>
    <row r="302" spans="1:14" ht="47.25">
      <c r="A302" s="77" t="s">
        <v>737</v>
      </c>
      <c r="B302" s="22" t="s">
        <v>738</v>
      </c>
      <c r="C302" s="35" t="s">
        <v>12</v>
      </c>
      <c r="D302" s="23">
        <v>2106.86</v>
      </c>
      <c r="E302" s="78">
        <f t="shared" si="33"/>
        <v>421.37200000000007</v>
      </c>
      <c r="F302" s="20">
        <f t="shared" si="34"/>
        <v>2528.232</v>
      </c>
      <c r="G302" s="21" t="s">
        <v>503</v>
      </c>
      <c r="H302" s="19" t="s">
        <v>1836</v>
      </c>
    </row>
    <row r="303" spans="1:14" ht="31.5">
      <c r="A303" s="77" t="s">
        <v>739</v>
      </c>
      <c r="B303" s="22" t="s">
        <v>740</v>
      </c>
      <c r="C303" s="35" t="s">
        <v>12</v>
      </c>
      <c r="D303" s="23">
        <v>760.86</v>
      </c>
      <c r="E303" s="78">
        <f t="shared" si="33"/>
        <v>152.172</v>
      </c>
      <c r="F303" s="20">
        <f t="shared" si="34"/>
        <v>913.03200000000004</v>
      </c>
      <c r="G303" s="21" t="s">
        <v>726</v>
      </c>
      <c r="H303" s="19" t="s">
        <v>1837</v>
      </c>
    </row>
    <row r="304" spans="1:14" s="45" customFormat="1" ht="31.5">
      <c r="A304" s="77" t="s">
        <v>741</v>
      </c>
      <c r="B304" s="25" t="s">
        <v>742</v>
      </c>
      <c r="C304" s="35" t="s">
        <v>12</v>
      </c>
      <c r="D304" s="23">
        <v>1409.2</v>
      </c>
      <c r="E304" s="78">
        <f t="shared" si="33"/>
        <v>281.84000000000003</v>
      </c>
      <c r="F304" s="20">
        <f t="shared" si="34"/>
        <v>1691.04</v>
      </c>
      <c r="G304" s="24" t="s">
        <v>489</v>
      </c>
      <c r="H304" s="19" t="s">
        <v>1838</v>
      </c>
      <c r="I304" s="39"/>
      <c r="J304" s="43"/>
      <c r="K304" s="44"/>
      <c r="L304" s="43"/>
      <c r="M304" s="43"/>
      <c r="N304" s="43"/>
    </row>
    <row r="305" spans="1:253" ht="31.5">
      <c r="A305" s="77" t="s">
        <v>743</v>
      </c>
      <c r="B305" s="22" t="s">
        <v>744</v>
      </c>
      <c r="C305" s="36" t="s">
        <v>12</v>
      </c>
      <c r="D305" s="23">
        <v>1775.05</v>
      </c>
      <c r="E305" s="78">
        <f t="shared" si="33"/>
        <v>355.01</v>
      </c>
      <c r="F305" s="20">
        <f t="shared" si="34"/>
        <v>2130.06</v>
      </c>
      <c r="G305" s="21" t="s">
        <v>745</v>
      </c>
      <c r="H305" s="19" t="s">
        <v>26</v>
      </c>
    </row>
    <row r="306" spans="1:253" ht="47.25">
      <c r="A306" s="77" t="s">
        <v>746</v>
      </c>
      <c r="B306" s="22" t="s">
        <v>747</v>
      </c>
      <c r="C306" s="35" t="s">
        <v>12</v>
      </c>
      <c r="D306" s="23">
        <v>1207.1199999999999</v>
      </c>
      <c r="E306" s="78">
        <f t="shared" si="33"/>
        <v>241.42399999999998</v>
      </c>
      <c r="F306" s="20">
        <f t="shared" si="34"/>
        <v>1448.5439999999999</v>
      </c>
      <c r="G306" s="21" t="s">
        <v>503</v>
      </c>
      <c r="H306" s="19" t="s">
        <v>26</v>
      </c>
    </row>
    <row r="307" spans="1:253" ht="31.5">
      <c r="A307" s="77" t="s">
        <v>748</v>
      </c>
      <c r="B307" s="22" t="s">
        <v>164</v>
      </c>
      <c r="C307" s="35" t="s">
        <v>12</v>
      </c>
      <c r="D307" s="23">
        <v>892.73</v>
      </c>
      <c r="E307" s="78">
        <f t="shared" si="33"/>
        <v>178.54600000000002</v>
      </c>
      <c r="F307" s="20">
        <f t="shared" si="34"/>
        <v>1071.2760000000001</v>
      </c>
      <c r="G307" s="21" t="s">
        <v>18</v>
      </c>
      <c r="H307" s="19" t="s">
        <v>142</v>
      </c>
    </row>
    <row r="308" spans="1:253" ht="47.25">
      <c r="A308" s="77" t="s">
        <v>749</v>
      </c>
      <c r="B308" s="22" t="s">
        <v>750</v>
      </c>
      <c r="C308" s="35" t="s">
        <v>12</v>
      </c>
      <c r="D308" s="23">
        <v>1587.77</v>
      </c>
      <c r="E308" s="78">
        <f t="shared" si="33"/>
        <v>317.55400000000003</v>
      </c>
      <c r="F308" s="20">
        <f t="shared" si="34"/>
        <v>1905.3240000000001</v>
      </c>
      <c r="G308" s="21" t="s">
        <v>15</v>
      </c>
      <c r="H308" s="19" t="s">
        <v>1839</v>
      </c>
    </row>
    <row r="309" spans="1:253" s="39" customFormat="1" ht="47.25">
      <c r="A309" s="77" t="s">
        <v>751</v>
      </c>
      <c r="B309" s="25" t="s">
        <v>752</v>
      </c>
      <c r="C309" s="35" t="s">
        <v>12</v>
      </c>
      <c r="D309" s="23">
        <v>1598.31</v>
      </c>
      <c r="E309" s="78">
        <f t="shared" si="33"/>
        <v>319.66200000000003</v>
      </c>
      <c r="F309" s="20">
        <f t="shared" si="34"/>
        <v>1917.972</v>
      </c>
      <c r="G309" s="21" t="s">
        <v>15</v>
      </c>
      <c r="H309" s="19" t="s">
        <v>1840</v>
      </c>
      <c r="J309" s="40"/>
      <c r="K309" s="41"/>
      <c r="L309" s="40"/>
      <c r="M309" s="40"/>
      <c r="N309" s="40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  <c r="DB309" s="42"/>
      <c r="DC309" s="42"/>
      <c r="DD309" s="42"/>
      <c r="DE309" s="42"/>
      <c r="DF309" s="42"/>
      <c r="DG309" s="42"/>
      <c r="DH309" s="42"/>
      <c r="DI309" s="42"/>
      <c r="DJ309" s="42"/>
      <c r="DK309" s="42"/>
      <c r="DL309" s="42"/>
      <c r="DM309" s="42"/>
      <c r="DN309" s="42"/>
      <c r="DO309" s="42"/>
      <c r="DP309" s="42"/>
      <c r="DQ309" s="42"/>
      <c r="DR309" s="42"/>
      <c r="DS309" s="42"/>
      <c r="DT309" s="42"/>
      <c r="DU309" s="42"/>
      <c r="DV309" s="42"/>
      <c r="DW309" s="42"/>
      <c r="DX309" s="42"/>
      <c r="DY309" s="42"/>
      <c r="DZ309" s="42"/>
      <c r="EA309" s="42"/>
      <c r="EB309" s="42"/>
      <c r="EC309" s="42"/>
      <c r="ED309" s="42"/>
      <c r="EE309" s="42"/>
      <c r="EF309" s="42"/>
      <c r="EG309" s="42"/>
      <c r="EH309" s="42"/>
      <c r="EI309" s="42"/>
      <c r="EJ309" s="42"/>
      <c r="EK309" s="42"/>
      <c r="EL309" s="42"/>
      <c r="EM309" s="42"/>
      <c r="EN309" s="42"/>
      <c r="EO309" s="42"/>
      <c r="EP309" s="42"/>
      <c r="EQ309" s="42"/>
      <c r="ER309" s="42"/>
      <c r="ES309" s="42"/>
      <c r="ET309" s="42"/>
      <c r="EU309" s="42"/>
      <c r="EV309" s="42"/>
      <c r="EW309" s="42"/>
      <c r="EX309" s="42"/>
      <c r="EY309" s="42"/>
      <c r="EZ309" s="42"/>
      <c r="FA309" s="42"/>
      <c r="FB309" s="42"/>
      <c r="FC309" s="42"/>
      <c r="FD309" s="42"/>
      <c r="FE309" s="42"/>
      <c r="FF309" s="42"/>
      <c r="FG309" s="42"/>
      <c r="FH309" s="42"/>
      <c r="FI309" s="42"/>
      <c r="FJ309" s="42"/>
      <c r="FK309" s="42"/>
      <c r="FL309" s="42"/>
      <c r="FM309" s="42"/>
      <c r="FN309" s="42"/>
      <c r="FO309" s="42"/>
      <c r="FP309" s="42"/>
      <c r="FQ309" s="42"/>
      <c r="FR309" s="42"/>
      <c r="FS309" s="42"/>
      <c r="FT309" s="42"/>
      <c r="FU309" s="42"/>
      <c r="FV309" s="42"/>
      <c r="FW309" s="42"/>
      <c r="FX309" s="42"/>
      <c r="FY309" s="42"/>
      <c r="FZ309" s="42"/>
      <c r="GA309" s="42"/>
      <c r="GB309" s="42"/>
      <c r="GC309" s="42"/>
      <c r="GD309" s="42"/>
      <c r="GE309" s="42"/>
      <c r="GF309" s="42"/>
      <c r="GG309" s="42"/>
      <c r="GH309" s="42"/>
      <c r="GI309" s="42"/>
      <c r="GJ309" s="42"/>
      <c r="GK309" s="42"/>
      <c r="GL309" s="42"/>
      <c r="GM309" s="42"/>
      <c r="GN309" s="42"/>
      <c r="GO309" s="42"/>
      <c r="GP309" s="42"/>
      <c r="GQ309" s="42"/>
      <c r="GR309" s="42"/>
      <c r="GS309" s="42"/>
      <c r="GT309" s="42"/>
      <c r="GU309" s="42"/>
      <c r="GV309" s="42"/>
      <c r="GW309" s="42"/>
      <c r="GX309" s="42"/>
      <c r="GY309" s="42"/>
      <c r="GZ309" s="42"/>
      <c r="HA309" s="42"/>
      <c r="HB309" s="42"/>
      <c r="HC309" s="42"/>
      <c r="HD309" s="42"/>
      <c r="HE309" s="42"/>
      <c r="HF309" s="42"/>
      <c r="HG309" s="42"/>
      <c r="HH309" s="42"/>
      <c r="HI309" s="42"/>
      <c r="HJ309" s="42"/>
      <c r="HK309" s="42"/>
      <c r="HL309" s="42"/>
      <c r="HM309" s="42"/>
      <c r="HN309" s="42"/>
      <c r="HO309" s="42"/>
      <c r="HP309" s="42"/>
      <c r="HQ309" s="42"/>
      <c r="HR309" s="42"/>
      <c r="HS309" s="42"/>
      <c r="HT309" s="42"/>
      <c r="HU309" s="42"/>
      <c r="HV309" s="42"/>
      <c r="HW309" s="42"/>
      <c r="HX309" s="42"/>
      <c r="HY309" s="42"/>
      <c r="HZ309" s="42"/>
      <c r="IA309" s="42"/>
      <c r="IB309" s="42"/>
      <c r="IC309" s="42"/>
      <c r="ID309" s="42"/>
      <c r="IE309" s="42"/>
      <c r="IF309" s="42"/>
      <c r="IG309" s="42"/>
      <c r="IH309" s="42"/>
      <c r="II309" s="42"/>
      <c r="IJ309" s="42"/>
      <c r="IK309" s="42"/>
      <c r="IL309" s="42"/>
      <c r="IM309" s="42"/>
      <c r="IN309" s="42"/>
      <c r="IO309" s="42"/>
      <c r="IP309" s="42"/>
      <c r="IQ309" s="42"/>
      <c r="IR309" s="42"/>
      <c r="IS309" s="42"/>
    </row>
    <row r="310" spans="1:253" s="39" customFormat="1" ht="31.5">
      <c r="A310" s="77" t="s">
        <v>753</v>
      </c>
      <c r="B310" s="22" t="s">
        <v>754</v>
      </c>
      <c r="C310" s="36" t="s">
        <v>12</v>
      </c>
      <c r="D310" s="23">
        <v>1597.82</v>
      </c>
      <c r="E310" s="78">
        <f t="shared" si="33"/>
        <v>319.56400000000002</v>
      </c>
      <c r="F310" s="20">
        <f t="shared" si="34"/>
        <v>1917.384</v>
      </c>
      <c r="G310" s="21" t="s">
        <v>15</v>
      </c>
      <c r="H310" s="19" t="s">
        <v>1841</v>
      </c>
      <c r="J310" s="40"/>
      <c r="K310" s="41"/>
      <c r="L310" s="40"/>
      <c r="M310" s="40"/>
      <c r="N310" s="40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  <c r="DB310" s="42"/>
      <c r="DC310" s="42"/>
      <c r="DD310" s="42"/>
      <c r="DE310" s="42"/>
      <c r="DF310" s="42"/>
      <c r="DG310" s="42"/>
      <c r="DH310" s="42"/>
      <c r="DI310" s="42"/>
      <c r="DJ310" s="42"/>
      <c r="DK310" s="42"/>
      <c r="DL310" s="42"/>
      <c r="DM310" s="42"/>
      <c r="DN310" s="42"/>
      <c r="DO310" s="42"/>
      <c r="DP310" s="42"/>
      <c r="DQ310" s="42"/>
      <c r="DR310" s="42"/>
      <c r="DS310" s="42"/>
      <c r="DT310" s="42"/>
      <c r="DU310" s="42"/>
      <c r="DV310" s="42"/>
      <c r="DW310" s="42"/>
      <c r="DX310" s="42"/>
      <c r="DY310" s="42"/>
      <c r="DZ310" s="42"/>
      <c r="EA310" s="42"/>
      <c r="EB310" s="42"/>
      <c r="EC310" s="42"/>
      <c r="ED310" s="42"/>
      <c r="EE310" s="42"/>
      <c r="EF310" s="42"/>
      <c r="EG310" s="42"/>
      <c r="EH310" s="42"/>
      <c r="EI310" s="42"/>
      <c r="EJ310" s="42"/>
      <c r="EK310" s="42"/>
      <c r="EL310" s="42"/>
      <c r="EM310" s="42"/>
      <c r="EN310" s="42"/>
      <c r="EO310" s="42"/>
      <c r="EP310" s="42"/>
      <c r="EQ310" s="42"/>
      <c r="ER310" s="42"/>
      <c r="ES310" s="42"/>
      <c r="ET310" s="42"/>
      <c r="EU310" s="42"/>
      <c r="EV310" s="42"/>
      <c r="EW310" s="42"/>
      <c r="EX310" s="42"/>
      <c r="EY310" s="42"/>
      <c r="EZ310" s="42"/>
      <c r="FA310" s="42"/>
      <c r="FB310" s="42"/>
      <c r="FC310" s="42"/>
      <c r="FD310" s="42"/>
      <c r="FE310" s="42"/>
      <c r="FF310" s="42"/>
      <c r="FG310" s="42"/>
      <c r="FH310" s="42"/>
      <c r="FI310" s="42"/>
      <c r="FJ310" s="42"/>
      <c r="FK310" s="42"/>
      <c r="FL310" s="42"/>
      <c r="FM310" s="42"/>
      <c r="FN310" s="42"/>
      <c r="FO310" s="42"/>
      <c r="FP310" s="42"/>
      <c r="FQ310" s="42"/>
      <c r="FR310" s="42"/>
      <c r="FS310" s="42"/>
      <c r="FT310" s="42"/>
      <c r="FU310" s="42"/>
      <c r="FV310" s="42"/>
      <c r="FW310" s="42"/>
      <c r="FX310" s="42"/>
      <c r="FY310" s="42"/>
      <c r="FZ310" s="42"/>
      <c r="GA310" s="42"/>
      <c r="GB310" s="42"/>
      <c r="GC310" s="42"/>
      <c r="GD310" s="42"/>
      <c r="GE310" s="42"/>
      <c r="GF310" s="42"/>
      <c r="GG310" s="42"/>
      <c r="GH310" s="42"/>
      <c r="GI310" s="42"/>
      <c r="GJ310" s="42"/>
      <c r="GK310" s="42"/>
      <c r="GL310" s="42"/>
      <c r="GM310" s="42"/>
      <c r="GN310" s="42"/>
      <c r="GO310" s="42"/>
      <c r="GP310" s="42"/>
      <c r="GQ310" s="42"/>
      <c r="GR310" s="42"/>
      <c r="GS310" s="42"/>
      <c r="GT310" s="42"/>
      <c r="GU310" s="42"/>
      <c r="GV310" s="42"/>
      <c r="GW310" s="42"/>
      <c r="GX310" s="42"/>
      <c r="GY310" s="42"/>
      <c r="GZ310" s="42"/>
      <c r="HA310" s="42"/>
      <c r="HB310" s="42"/>
      <c r="HC310" s="42"/>
      <c r="HD310" s="42"/>
      <c r="HE310" s="42"/>
      <c r="HF310" s="42"/>
      <c r="HG310" s="42"/>
      <c r="HH310" s="42"/>
      <c r="HI310" s="42"/>
      <c r="HJ310" s="42"/>
      <c r="HK310" s="42"/>
      <c r="HL310" s="42"/>
      <c r="HM310" s="42"/>
      <c r="HN310" s="42"/>
      <c r="HO310" s="42"/>
      <c r="HP310" s="42"/>
      <c r="HQ310" s="42"/>
      <c r="HR310" s="42"/>
      <c r="HS310" s="42"/>
      <c r="HT310" s="42"/>
      <c r="HU310" s="42"/>
      <c r="HV310" s="42"/>
      <c r="HW310" s="42"/>
      <c r="HX310" s="42"/>
      <c r="HY310" s="42"/>
      <c r="HZ310" s="42"/>
      <c r="IA310" s="42"/>
      <c r="IB310" s="42"/>
      <c r="IC310" s="42"/>
      <c r="ID310" s="42"/>
      <c r="IE310" s="42"/>
      <c r="IF310" s="42"/>
      <c r="IG310" s="42"/>
      <c r="IH310" s="42"/>
      <c r="II310" s="42"/>
      <c r="IJ310" s="42"/>
      <c r="IK310" s="42"/>
      <c r="IL310" s="42"/>
      <c r="IM310" s="42"/>
      <c r="IN310" s="42"/>
      <c r="IO310" s="42"/>
      <c r="IP310" s="42"/>
      <c r="IQ310" s="42"/>
      <c r="IR310" s="42"/>
      <c r="IS310" s="42"/>
    </row>
    <row r="311" spans="1:253" s="39" customFormat="1">
      <c r="A311" s="77" t="s">
        <v>755</v>
      </c>
      <c r="B311" s="22" t="s">
        <v>756</v>
      </c>
      <c r="C311" s="35" t="s">
        <v>12</v>
      </c>
      <c r="D311" s="23">
        <v>1935.69</v>
      </c>
      <c r="E311" s="78">
        <f t="shared" si="33"/>
        <v>387.13800000000003</v>
      </c>
      <c r="F311" s="20">
        <f t="shared" si="34"/>
        <v>2322.828</v>
      </c>
      <c r="G311" s="21" t="s">
        <v>15</v>
      </c>
      <c r="H311" s="19" t="s">
        <v>1842</v>
      </c>
      <c r="J311" s="40"/>
      <c r="K311" s="41"/>
      <c r="L311" s="40"/>
      <c r="M311" s="40"/>
      <c r="N311" s="40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  <c r="DB311" s="42"/>
      <c r="DC311" s="42"/>
      <c r="DD311" s="42"/>
      <c r="DE311" s="42"/>
      <c r="DF311" s="42"/>
      <c r="DG311" s="42"/>
      <c r="DH311" s="42"/>
      <c r="DI311" s="42"/>
      <c r="DJ311" s="42"/>
      <c r="DK311" s="42"/>
      <c r="DL311" s="42"/>
      <c r="DM311" s="42"/>
      <c r="DN311" s="42"/>
      <c r="DO311" s="42"/>
      <c r="DP311" s="42"/>
      <c r="DQ311" s="42"/>
      <c r="DR311" s="42"/>
      <c r="DS311" s="42"/>
      <c r="DT311" s="42"/>
      <c r="DU311" s="42"/>
      <c r="DV311" s="42"/>
      <c r="DW311" s="42"/>
      <c r="DX311" s="42"/>
      <c r="DY311" s="42"/>
      <c r="DZ311" s="42"/>
      <c r="EA311" s="42"/>
      <c r="EB311" s="42"/>
      <c r="EC311" s="42"/>
      <c r="ED311" s="42"/>
      <c r="EE311" s="42"/>
      <c r="EF311" s="42"/>
      <c r="EG311" s="42"/>
      <c r="EH311" s="42"/>
      <c r="EI311" s="42"/>
      <c r="EJ311" s="42"/>
      <c r="EK311" s="42"/>
      <c r="EL311" s="42"/>
      <c r="EM311" s="42"/>
      <c r="EN311" s="42"/>
      <c r="EO311" s="42"/>
      <c r="EP311" s="42"/>
      <c r="EQ311" s="42"/>
      <c r="ER311" s="42"/>
      <c r="ES311" s="42"/>
      <c r="ET311" s="42"/>
      <c r="EU311" s="42"/>
      <c r="EV311" s="42"/>
      <c r="EW311" s="42"/>
      <c r="EX311" s="42"/>
      <c r="EY311" s="42"/>
      <c r="EZ311" s="42"/>
      <c r="FA311" s="42"/>
      <c r="FB311" s="42"/>
      <c r="FC311" s="42"/>
      <c r="FD311" s="42"/>
      <c r="FE311" s="42"/>
      <c r="FF311" s="42"/>
      <c r="FG311" s="42"/>
      <c r="FH311" s="42"/>
      <c r="FI311" s="42"/>
      <c r="FJ311" s="42"/>
      <c r="FK311" s="42"/>
      <c r="FL311" s="42"/>
      <c r="FM311" s="42"/>
      <c r="FN311" s="42"/>
      <c r="FO311" s="42"/>
      <c r="FP311" s="42"/>
      <c r="FQ311" s="42"/>
      <c r="FR311" s="42"/>
      <c r="FS311" s="42"/>
      <c r="FT311" s="42"/>
      <c r="FU311" s="42"/>
      <c r="FV311" s="42"/>
      <c r="FW311" s="42"/>
      <c r="FX311" s="42"/>
      <c r="FY311" s="42"/>
      <c r="FZ311" s="42"/>
      <c r="GA311" s="42"/>
      <c r="GB311" s="42"/>
      <c r="GC311" s="42"/>
      <c r="GD311" s="42"/>
      <c r="GE311" s="42"/>
      <c r="GF311" s="42"/>
      <c r="GG311" s="42"/>
      <c r="GH311" s="42"/>
      <c r="GI311" s="42"/>
      <c r="GJ311" s="42"/>
      <c r="GK311" s="42"/>
      <c r="GL311" s="42"/>
      <c r="GM311" s="42"/>
      <c r="GN311" s="42"/>
      <c r="GO311" s="42"/>
      <c r="GP311" s="42"/>
      <c r="GQ311" s="42"/>
      <c r="GR311" s="42"/>
      <c r="GS311" s="42"/>
      <c r="GT311" s="42"/>
      <c r="GU311" s="42"/>
      <c r="GV311" s="42"/>
      <c r="GW311" s="42"/>
      <c r="GX311" s="42"/>
      <c r="GY311" s="42"/>
      <c r="GZ311" s="42"/>
      <c r="HA311" s="42"/>
      <c r="HB311" s="42"/>
      <c r="HC311" s="42"/>
      <c r="HD311" s="42"/>
      <c r="HE311" s="42"/>
      <c r="HF311" s="42"/>
      <c r="HG311" s="42"/>
      <c r="HH311" s="42"/>
      <c r="HI311" s="42"/>
      <c r="HJ311" s="42"/>
      <c r="HK311" s="42"/>
      <c r="HL311" s="42"/>
      <c r="HM311" s="42"/>
      <c r="HN311" s="42"/>
      <c r="HO311" s="42"/>
      <c r="HP311" s="42"/>
      <c r="HQ311" s="42"/>
      <c r="HR311" s="42"/>
      <c r="HS311" s="42"/>
      <c r="HT311" s="42"/>
      <c r="HU311" s="42"/>
      <c r="HV311" s="42"/>
      <c r="HW311" s="42"/>
      <c r="HX311" s="42"/>
      <c r="HY311" s="42"/>
      <c r="HZ311" s="42"/>
      <c r="IA311" s="42"/>
      <c r="IB311" s="42"/>
      <c r="IC311" s="42"/>
      <c r="ID311" s="42"/>
      <c r="IE311" s="42"/>
      <c r="IF311" s="42"/>
      <c r="IG311" s="42"/>
      <c r="IH311" s="42"/>
      <c r="II311" s="42"/>
      <c r="IJ311" s="42"/>
      <c r="IK311" s="42"/>
      <c r="IL311" s="42"/>
      <c r="IM311" s="42"/>
      <c r="IN311" s="42"/>
      <c r="IO311" s="42"/>
      <c r="IP311" s="42"/>
      <c r="IQ311" s="42"/>
      <c r="IR311" s="42"/>
      <c r="IS311" s="42"/>
    </row>
    <row r="312" spans="1:253" s="39" customFormat="1">
      <c r="A312" s="77" t="s">
        <v>757</v>
      </c>
      <c r="B312" s="22" t="s">
        <v>758</v>
      </c>
      <c r="C312" s="35" t="s">
        <v>12</v>
      </c>
      <c r="D312" s="23">
        <v>16184.43</v>
      </c>
      <c r="E312" s="78">
        <f t="shared" si="33"/>
        <v>3236.8860000000004</v>
      </c>
      <c r="F312" s="20">
        <f t="shared" si="34"/>
        <v>19421.315999999999</v>
      </c>
      <c r="G312" s="21" t="s">
        <v>15</v>
      </c>
      <c r="H312" s="19" t="s">
        <v>1842</v>
      </c>
      <c r="J312" s="40"/>
      <c r="K312" s="41"/>
      <c r="L312" s="40"/>
      <c r="M312" s="40"/>
      <c r="N312" s="40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  <c r="DB312" s="42"/>
      <c r="DC312" s="42"/>
      <c r="DD312" s="42"/>
      <c r="DE312" s="42"/>
      <c r="DF312" s="42"/>
      <c r="DG312" s="42"/>
      <c r="DH312" s="42"/>
      <c r="DI312" s="42"/>
      <c r="DJ312" s="42"/>
      <c r="DK312" s="42"/>
      <c r="DL312" s="42"/>
      <c r="DM312" s="42"/>
      <c r="DN312" s="42"/>
      <c r="DO312" s="42"/>
      <c r="DP312" s="42"/>
      <c r="DQ312" s="42"/>
      <c r="DR312" s="42"/>
      <c r="DS312" s="42"/>
      <c r="DT312" s="42"/>
      <c r="DU312" s="42"/>
      <c r="DV312" s="42"/>
      <c r="DW312" s="42"/>
      <c r="DX312" s="42"/>
      <c r="DY312" s="42"/>
      <c r="DZ312" s="42"/>
      <c r="EA312" s="42"/>
      <c r="EB312" s="42"/>
      <c r="EC312" s="42"/>
      <c r="ED312" s="42"/>
      <c r="EE312" s="42"/>
      <c r="EF312" s="42"/>
      <c r="EG312" s="42"/>
      <c r="EH312" s="42"/>
      <c r="EI312" s="42"/>
      <c r="EJ312" s="42"/>
      <c r="EK312" s="42"/>
      <c r="EL312" s="42"/>
      <c r="EM312" s="42"/>
      <c r="EN312" s="42"/>
      <c r="EO312" s="42"/>
      <c r="EP312" s="42"/>
      <c r="EQ312" s="42"/>
      <c r="ER312" s="42"/>
      <c r="ES312" s="42"/>
      <c r="ET312" s="42"/>
      <c r="EU312" s="42"/>
      <c r="EV312" s="42"/>
      <c r="EW312" s="42"/>
      <c r="EX312" s="42"/>
      <c r="EY312" s="42"/>
      <c r="EZ312" s="42"/>
      <c r="FA312" s="42"/>
      <c r="FB312" s="42"/>
      <c r="FC312" s="42"/>
      <c r="FD312" s="42"/>
      <c r="FE312" s="42"/>
      <c r="FF312" s="42"/>
      <c r="FG312" s="42"/>
      <c r="FH312" s="42"/>
      <c r="FI312" s="42"/>
      <c r="FJ312" s="42"/>
      <c r="FK312" s="42"/>
      <c r="FL312" s="42"/>
      <c r="FM312" s="42"/>
      <c r="FN312" s="42"/>
      <c r="FO312" s="42"/>
      <c r="FP312" s="42"/>
      <c r="FQ312" s="42"/>
      <c r="FR312" s="42"/>
      <c r="FS312" s="42"/>
      <c r="FT312" s="42"/>
      <c r="FU312" s="42"/>
      <c r="FV312" s="42"/>
      <c r="FW312" s="42"/>
      <c r="FX312" s="42"/>
      <c r="FY312" s="42"/>
      <c r="FZ312" s="42"/>
      <c r="GA312" s="42"/>
      <c r="GB312" s="42"/>
      <c r="GC312" s="42"/>
      <c r="GD312" s="42"/>
      <c r="GE312" s="42"/>
      <c r="GF312" s="42"/>
      <c r="GG312" s="42"/>
      <c r="GH312" s="42"/>
      <c r="GI312" s="42"/>
      <c r="GJ312" s="42"/>
      <c r="GK312" s="42"/>
      <c r="GL312" s="42"/>
      <c r="GM312" s="42"/>
      <c r="GN312" s="42"/>
      <c r="GO312" s="42"/>
      <c r="GP312" s="42"/>
      <c r="GQ312" s="42"/>
      <c r="GR312" s="42"/>
      <c r="GS312" s="42"/>
      <c r="GT312" s="42"/>
      <c r="GU312" s="42"/>
      <c r="GV312" s="42"/>
      <c r="GW312" s="42"/>
      <c r="GX312" s="42"/>
      <c r="GY312" s="42"/>
      <c r="GZ312" s="42"/>
      <c r="HA312" s="42"/>
      <c r="HB312" s="42"/>
      <c r="HC312" s="42"/>
      <c r="HD312" s="42"/>
      <c r="HE312" s="42"/>
      <c r="HF312" s="42"/>
      <c r="HG312" s="42"/>
      <c r="HH312" s="42"/>
      <c r="HI312" s="42"/>
      <c r="HJ312" s="42"/>
      <c r="HK312" s="42"/>
      <c r="HL312" s="42"/>
      <c r="HM312" s="42"/>
      <c r="HN312" s="42"/>
      <c r="HO312" s="42"/>
      <c r="HP312" s="42"/>
      <c r="HQ312" s="42"/>
      <c r="HR312" s="42"/>
      <c r="HS312" s="42"/>
      <c r="HT312" s="42"/>
      <c r="HU312" s="42"/>
      <c r="HV312" s="42"/>
      <c r="HW312" s="42"/>
      <c r="HX312" s="42"/>
      <c r="HY312" s="42"/>
      <c r="HZ312" s="42"/>
      <c r="IA312" s="42"/>
      <c r="IB312" s="42"/>
      <c r="IC312" s="42"/>
      <c r="ID312" s="42"/>
      <c r="IE312" s="42"/>
      <c r="IF312" s="42"/>
      <c r="IG312" s="42"/>
      <c r="IH312" s="42"/>
      <c r="II312" s="42"/>
      <c r="IJ312" s="42"/>
      <c r="IK312" s="42"/>
      <c r="IL312" s="42"/>
      <c r="IM312" s="42"/>
      <c r="IN312" s="42"/>
      <c r="IO312" s="42"/>
      <c r="IP312" s="42"/>
      <c r="IQ312" s="42"/>
      <c r="IR312" s="42"/>
      <c r="IS312" s="42"/>
    </row>
    <row r="313" spans="1:253" s="39" customFormat="1">
      <c r="A313" s="77" t="s">
        <v>759</v>
      </c>
      <c r="B313" s="25" t="s">
        <v>760</v>
      </c>
      <c r="C313" s="35" t="s">
        <v>12</v>
      </c>
      <c r="D313" s="23">
        <v>16110.99</v>
      </c>
      <c r="E313" s="78">
        <f t="shared" si="33"/>
        <v>3222.1980000000003</v>
      </c>
      <c r="F313" s="20">
        <f t="shared" si="34"/>
        <v>19333.188000000002</v>
      </c>
      <c r="G313" s="21" t="s">
        <v>15</v>
      </c>
      <c r="H313" s="19" t="s">
        <v>1842</v>
      </c>
      <c r="J313" s="40"/>
      <c r="K313" s="41"/>
      <c r="L313" s="40"/>
      <c r="M313" s="40"/>
      <c r="N313" s="40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  <c r="DB313" s="42"/>
      <c r="DC313" s="42"/>
      <c r="DD313" s="42"/>
      <c r="DE313" s="42"/>
      <c r="DF313" s="42"/>
      <c r="DG313" s="42"/>
      <c r="DH313" s="42"/>
      <c r="DI313" s="42"/>
      <c r="DJ313" s="42"/>
      <c r="DK313" s="42"/>
      <c r="DL313" s="42"/>
      <c r="DM313" s="42"/>
      <c r="DN313" s="42"/>
      <c r="DO313" s="42"/>
      <c r="DP313" s="42"/>
      <c r="DQ313" s="42"/>
      <c r="DR313" s="42"/>
      <c r="DS313" s="42"/>
      <c r="DT313" s="42"/>
      <c r="DU313" s="42"/>
      <c r="DV313" s="42"/>
      <c r="DW313" s="42"/>
      <c r="DX313" s="42"/>
      <c r="DY313" s="42"/>
      <c r="DZ313" s="42"/>
      <c r="EA313" s="42"/>
      <c r="EB313" s="42"/>
      <c r="EC313" s="42"/>
      <c r="ED313" s="42"/>
      <c r="EE313" s="42"/>
      <c r="EF313" s="42"/>
      <c r="EG313" s="42"/>
      <c r="EH313" s="42"/>
      <c r="EI313" s="42"/>
      <c r="EJ313" s="42"/>
      <c r="EK313" s="42"/>
      <c r="EL313" s="42"/>
      <c r="EM313" s="42"/>
      <c r="EN313" s="42"/>
      <c r="EO313" s="42"/>
      <c r="EP313" s="42"/>
      <c r="EQ313" s="42"/>
      <c r="ER313" s="42"/>
      <c r="ES313" s="42"/>
      <c r="ET313" s="42"/>
      <c r="EU313" s="42"/>
      <c r="EV313" s="42"/>
      <c r="EW313" s="42"/>
      <c r="EX313" s="42"/>
      <c r="EY313" s="42"/>
      <c r="EZ313" s="42"/>
      <c r="FA313" s="42"/>
      <c r="FB313" s="42"/>
      <c r="FC313" s="42"/>
      <c r="FD313" s="42"/>
      <c r="FE313" s="42"/>
      <c r="FF313" s="42"/>
      <c r="FG313" s="42"/>
      <c r="FH313" s="42"/>
      <c r="FI313" s="42"/>
      <c r="FJ313" s="42"/>
      <c r="FK313" s="42"/>
      <c r="FL313" s="42"/>
      <c r="FM313" s="42"/>
      <c r="FN313" s="42"/>
      <c r="FO313" s="42"/>
      <c r="FP313" s="42"/>
      <c r="FQ313" s="42"/>
      <c r="FR313" s="42"/>
      <c r="FS313" s="42"/>
      <c r="FT313" s="42"/>
      <c r="FU313" s="42"/>
      <c r="FV313" s="42"/>
      <c r="FW313" s="42"/>
      <c r="FX313" s="42"/>
      <c r="FY313" s="42"/>
      <c r="FZ313" s="42"/>
      <c r="GA313" s="42"/>
      <c r="GB313" s="42"/>
      <c r="GC313" s="42"/>
      <c r="GD313" s="42"/>
      <c r="GE313" s="42"/>
      <c r="GF313" s="42"/>
      <c r="GG313" s="42"/>
      <c r="GH313" s="42"/>
      <c r="GI313" s="42"/>
      <c r="GJ313" s="42"/>
      <c r="GK313" s="42"/>
      <c r="GL313" s="42"/>
      <c r="GM313" s="42"/>
      <c r="GN313" s="42"/>
      <c r="GO313" s="42"/>
      <c r="GP313" s="42"/>
      <c r="GQ313" s="42"/>
      <c r="GR313" s="42"/>
      <c r="GS313" s="42"/>
      <c r="GT313" s="42"/>
      <c r="GU313" s="42"/>
      <c r="GV313" s="42"/>
      <c r="GW313" s="42"/>
      <c r="GX313" s="42"/>
      <c r="GY313" s="42"/>
      <c r="GZ313" s="42"/>
      <c r="HA313" s="42"/>
      <c r="HB313" s="42"/>
      <c r="HC313" s="42"/>
      <c r="HD313" s="42"/>
      <c r="HE313" s="42"/>
      <c r="HF313" s="42"/>
      <c r="HG313" s="42"/>
      <c r="HH313" s="42"/>
      <c r="HI313" s="42"/>
      <c r="HJ313" s="42"/>
      <c r="HK313" s="42"/>
      <c r="HL313" s="42"/>
      <c r="HM313" s="42"/>
      <c r="HN313" s="42"/>
      <c r="HO313" s="42"/>
      <c r="HP313" s="42"/>
      <c r="HQ313" s="42"/>
      <c r="HR313" s="42"/>
      <c r="HS313" s="42"/>
      <c r="HT313" s="42"/>
      <c r="HU313" s="42"/>
      <c r="HV313" s="42"/>
      <c r="HW313" s="42"/>
      <c r="HX313" s="42"/>
      <c r="HY313" s="42"/>
      <c r="HZ313" s="42"/>
      <c r="IA313" s="42"/>
      <c r="IB313" s="42"/>
      <c r="IC313" s="42"/>
      <c r="ID313" s="42"/>
      <c r="IE313" s="42"/>
      <c r="IF313" s="42"/>
      <c r="IG313" s="42"/>
      <c r="IH313" s="42"/>
      <c r="II313" s="42"/>
      <c r="IJ313" s="42"/>
      <c r="IK313" s="42"/>
      <c r="IL313" s="42"/>
      <c r="IM313" s="42"/>
      <c r="IN313" s="42"/>
      <c r="IO313" s="42"/>
      <c r="IP313" s="42"/>
      <c r="IQ313" s="42"/>
      <c r="IR313" s="42"/>
      <c r="IS313" s="42"/>
    </row>
    <row r="314" spans="1:253" s="39" customFormat="1">
      <c r="A314" s="77" t="s">
        <v>761</v>
      </c>
      <c r="B314" s="22" t="s">
        <v>762</v>
      </c>
      <c r="C314" s="36" t="s">
        <v>12</v>
      </c>
      <c r="D314" s="23">
        <v>14622.73</v>
      </c>
      <c r="E314" s="78">
        <f t="shared" si="33"/>
        <v>2924.5460000000003</v>
      </c>
      <c r="F314" s="20">
        <f t="shared" si="34"/>
        <v>17547.275999999998</v>
      </c>
      <c r="G314" s="21" t="s">
        <v>24</v>
      </c>
      <c r="H314" s="19" t="s">
        <v>32</v>
      </c>
      <c r="J314" s="40"/>
      <c r="K314" s="41"/>
      <c r="L314" s="40"/>
      <c r="M314" s="40"/>
      <c r="N314" s="40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  <c r="DB314" s="42"/>
      <c r="DC314" s="42"/>
      <c r="DD314" s="42"/>
      <c r="DE314" s="42"/>
      <c r="DF314" s="42"/>
      <c r="DG314" s="42"/>
      <c r="DH314" s="42"/>
      <c r="DI314" s="42"/>
      <c r="DJ314" s="42"/>
      <c r="DK314" s="42"/>
      <c r="DL314" s="42"/>
      <c r="DM314" s="42"/>
      <c r="DN314" s="42"/>
      <c r="DO314" s="42"/>
      <c r="DP314" s="42"/>
      <c r="DQ314" s="42"/>
      <c r="DR314" s="42"/>
      <c r="DS314" s="42"/>
      <c r="DT314" s="42"/>
      <c r="DU314" s="42"/>
      <c r="DV314" s="42"/>
      <c r="DW314" s="42"/>
      <c r="DX314" s="42"/>
      <c r="DY314" s="42"/>
      <c r="DZ314" s="42"/>
      <c r="EA314" s="42"/>
      <c r="EB314" s="42"/>
      <c r="EC314" s="42"/>
      <c r="ED314" s="42"/>
      <c r="EE314" s="42"/>
      <c r="EF314" s="42"/>
      <c r="EG314" s="42"/>
      <c r="EH314" s="42"/>
      <c r="EI314" s="42"/>
      <c r="EJ314" s="42"/>
      <c r="EK314" s="42"/>
      <c r="EL314" s="42"/>
      <c r="EM314" s="42"/>
      <c r="EN314" s="42"/>
      <c r="EO314" s="42"/>
      <c r="EP314" s="42"/>
      <c r="EQ314" s="42"/>
      <c r="ER314" s="42"/>
      <c r="ES314" s="42"/>
      <c r="ET314" s="42"/>
      <c r="EU314" s="42"/>
      <c r="EV314" s="42"/>
      <c r="EW314" s="42"/>
      <c r="EX314" s="42"/>
      <c r="EY314" s="42"/>
      <c r="EZ314" s="42"/>
      <c r="FA314" s="42"/>
      <c r="FB314" s="42"/>
      <c r="FC314" s="42"/>
      <c r="FD314" s="42"/>
      <c r="FE314" s="42"/>
      <c r="FF314" s="42"/>
      <c r="FG314" s="42"/>
      <c r="FH314" s="42"/>
      <c r="FI314" s="42"/>
      <c r="FJ314" s="42"/>
      <c r="FK314" s="42"/>
      <c r="FL314" s="42"/>
      <c r="FM314" s="42"/>
      <c r="FN314" s="42"/>
      <c r="FO314" s="42"/>
      <c r="FP314" s="42"/>
      <c r="FQ314" s="42"/>
      <c r="FR314" s="42"/>
      <c r="FS314" s="42"/>
      <c r="FT314" s="42"/>
      <c r="FU314" s="42"/>
      <c r="FV314" s="42"/>
      <c r="FW314" s="42"/>
      <c r="FX314" s="42"/>
      <c r="FY314" s="42"/>
      <c r="FZ314" s="42"/>
      <c r="GA314" s="42"/>
      <c r="GB314" s="42"/>
      <c r="GC314" s="42"/>
      <c r="GD314" s="42"/>
      <c r="GE314" s="42"/>
      <c r="GF314" s="42"/>
      <c r="GG314" s="42"/>
      <c r="GH314" s="42"/>
      <c r="GI314" s="42"/>
      <c r="GJ314" s="42"/>
      <c r="GK314" s="42"/>
      <c r="GL314" s="42"/>
      <c r="GM314" s="42"/>
      <c r="GN314" s="42"/>
      <c r="GO314" s="42"/>
      <c r="GP314" s="42"/>
      <c r="GQ314" s="42"/>
      <c r="GR314" s="42"/>
      <c r="GS314" s="42"/>
      <c r="GT314" s="42"/>
      <c r="GU314" s="42"/>
      <c r="GV314" s="42"/>
      <c r="GW314" s="42"/>
      <c r="GX314" s="42"/>
      <c r="GY314" s="42"/>
      <c r="GZ314" s="42"/>
      <c r="HA314" s="42"/>
      <c r="HB314" s="42"/>
      <c r="HC314" s="42"/>
      <c r="HD314" s="42"/>
      <c r="HE314" s="42"/>
      <c r="HF314" s="42"/>
      <c r="HG314" s="42"/>
      <c r="HH314" s="42"/>
      <c r="HI314" s="42"/>
      <c r="HJ314" s="42"/>
      <c r="HK314" s="42"/>
      <c r="HL314" s="42"/>
      <c r="HM314" s="42"/>
      <c r="HN314" s="42"/>
      <c r="HO314" s="42"/>
      <c r="HP314" s="42"/>
      <c r="HQ314" s="42"/>
      <c r="HR314" s="42"/>
      <c r="HS314" s="42"/>
      <c r="HT314" s="42"/>
      <c r="HU314" s="42"/>
      <c r="HV314" s="42"/>
      <c r="HW314" s="42"/>
      <c r="HX314" s="42"/>
      <c r="HY314" s="42"/>
      <c r="HZ314" s="42"/>
      <c r="IA314" s="42"/>
      <c r="IB314" s="42"/>
      <c r="IC314" s="42"/>
      <c r="ID314" s="42"/>
      <c r="IE314" s="42"/>
      <c r="IF314" s="42"/>
      <c r="IG314" s="42"/>
      <c r="IH314" s="42"/>
      <c r="II314" s="42"/>
      <c r="IJ314" s="42"/>
      <c r="IK314" s="42"/>
      <c r="IL314" s="42"/>
      <c r="IM314" s="42"/>
      <c r="IN314" s="42"/>
      <c r="IO314" s="42"/>
      <c r="IP314" s="42"/>
      <c r="IQ314" s="42"/>
      <c r="IR314" s="42"/>
      <c r="IS314" s="42"/>
    </row>
    <row r="315" spans="1:253" s="39" customFormat="1">
      <c r="A315" s="77" t="s">
        <v>763</v>
      </c>
      <c r="B315" s="22" t="s">
        <v>764</v>
      </c>
      <c r="C315" s="35" t="s">
        <v>12</v>
      </c>
      <c r="D315" s="23">
        <v>15576.16</v>
      </c>
      <c r="E315" s="78">
        <f t="shared" si="33"/>
        <v>3115.232</v>
      </c>
      <c r="F315" s="20">
        <f t="shared" si="34"/>
        <v>18691.392</v>
      </c>
      <c r="G315" s="21" t="s">
        <v>24</v>
      </c>
      <c r="H315" s="19" t="s">
        <v>33</v>
      </c>
      <c r="J315" s="40"/>
      <c r="K315" s="41"/>
      <c r="L315" s="40"/>
      <c r="M315" s="40"/>
      <c r="N315" s="40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  <c r="DB315" s="42"/>
      <c r="DC315" s="42"/>
      <c r="DD315" s="42"/>
      <c r="DE315" s="42"/>
      <c r="DF315" s="42"/>
      <c r="DG315" s="42"/>
      <c r="DH315" s="42"/>
      <c r="DI315" s="42"/>
      <c r="DJ315" s="42"/>
      <c r="DK315" s="42"/>
      <c r="DL315" s="42"/>
      <c r="DM315" s="42"/>
      <c r="DN315" s="42"/>
      <c r="DO315" s="42"/>
      <c r="DP315" s="42"/>
      <c r="DQ315" s="42"/>
      <c r="DR315" s="42"/>
      <c r="DS315" s="42"/>
      <c r="DT315" s="42"/>
      <c r="DU315" s="42"/>
      <c r="DV315" s="42"/>
      <c r="DW315" s="42"/>
      <c r="DX315" s="42"/>
      <c r="DY315" s="42"/>
      <c r="DZ315" s="42"/>
      <c r="EA315" s="42"/>
      <c r="EB315" s="42"/>
      <c r="EC315" s="42"/>
      <c r="ED315" s="42"/>
      <c r="EE315" s="42"/>
      <c r="EF315" s="42"/>
      <c r="EG315" s="42"/>
      <c r="EH315" s="42"/>
      <c r="EI315" s="42"/>
      <c r="EJ315" s="42"/>
      <c r="EK315" s="42"/>
      <c r="EL315" s="42"/>
      <c r="EM315" s="42"/>
      <c r="EN315" s="42"/>
      <c r="EO315" s="42"/>
      <c r="EP315" s="42"/>
      <c r="EQ315" s="42"/>
      <c r="ER315" s="42"/>
      <c r="ES315" s="42"/>
      <c r="ET315" s="42"/>
      <c r="EU315" s="42"/>
      <c r="EV315" s="42"/>
      <c r="EW315" s="42"/>
      <c r="EX315" s="42"/>
      <c r="EY315" s="42"/>
      <c r="EZ315" s="42"/>
      <c r="FA315" s="42"/>
      <c r="FB315" s="42"/>
      <c r="FC315" s="42"/>
      <c r="FD315" s="42"/>
      <c r="FE315" s="42"/>
      <c r="FF315" s="42"/>
      <c r="FG315" s="42"/>
      <c r="FH315" s="42"/>
      <c r="FI315" s="42"/>
      <c r="FJ315" s="42"/>
      <c r="FK315" s="42"/>
      <c r="FL315" s="42"/>
      <c r="FM315" s="42"/>
      <c r="FN315" s="42"/>
      <c r="FO315" s="42"/>
      <c r="FP315" s="42"/>
      <c r="FQ315" s="42"/>
      <c r="FR315" s="42"/>
      <c r="FS315" s="42"/>
      <c r="FT315" s="42"/>
      <c r="FU315" s="42"/>
      <c r="FV315" s="42"/>
      <c r="FW315" s="42"/>
      <c r="FX315" s="42"/>
      <c r="FY315" s="42"/>
      <c r="FZ315" s="42"/>
      <c r="GA315" s="42"/>
      <c r="GB315" s="42"/>
      <c r="GC315" s="42"/>
      <c r="GD315" s="42"/>
      <c r="GE315" s="42"/>
      <c r="GF315" s="42"/>
      <c r="GG315" s="42"/>
      <c r="GH315" s="42"/>
      <c r="GI315" s="42"/>
      <c r="GJ315" s="42"/>
      <c r="GK315" s="42"/>
      <c r="GL315" s="42"/>
      <c r="GM315" s="42"/>
      <c r="GN315" s="42"/>
      <c r="GO315" s="42"/>
      <c r="GP315" s="42"/>
      <c r="GQ315" s="42"/>
      <c r="GR315" s="42"/>
      <c r="GS315" s="42"/>
      <c r="GT315" s="42"/>
      <c r="GU315" s="42"/>
      <c r="GV315" s="42"/>
      <c r="GW315" s="42"/>
      <c r="GX315" s="42"/>
      <c r="GY315" s="42"/>
      <c r="GZ315" s="42"/>
      <c r="HA315" s="42"/>
      <c r="HB315" s="42"/>
      <c r="HC315" s="42"/>
      <c r="HD315" s="42"/>
      <c r="HE315" s="42"/>
      <c r="HF315" s="42"/>
      <c r="HG315" s="42"/>
      <c r="HH315" s="42"/>
      <c r="HI315" s="42"/>
      <c r="HJ315" s="42"/>
      <c r="HK315" s="42"/>
      <c r="HL315" s="42"/>
      <c r="HM315" s="42"/>
      <c r="HN315" s="42"/>
      <c r="HO315" s="42"/>
      <c r="HP315" s="42"/>
      <c r="HQ315" s="42"/>
      <c r="HR315" s="42"/>
      <c r="HS315" s="42"/>
      <c r="HT315" s="42"/>
      <c r="HU315" s="42"/>
      <c r="HV315" s="42"/>
      <c r="HW315" s="42"/>
      <c r="HX315" s="42"/>
      <c r="HY315" s="42"/>
      <c r="HZ315" s="42"/>
      <c r="IA315" s="42"/>
      <c r="IB315" s="42"/>
      <c r="IC315" s="42"/>
      <c r="ID315" s="42"/>
      <c r="IE315" s="42"/>
      <c r="IF315" s="42"/>
      <c r="IG315" s="42"/>
      <c r="IH315" s="42"/>
      <c r="II315" s="42"/>
      <c r="IJ315" s="42"/>
      <c r="IK315" s="42"/>
      <c r="IL315" s="42"/>
      <c r="IM315" s="42"/>
      <c r="IN315" s="42"/>
      <c r="IO315" s="42"/>
      <c r="IP315" s="42"/>
      <c r="IQ315" s="42"/>
      <c r="IR315" s="42"/>
      <c r="IS315" s="42"/>
    </row>
    <row r="316" spans="1:253" s="39" customFormat="1">
      <c r="A316" s="77" t="s">
        <v>765</v>
      </c>
      <c r="B316" s="22" t="s">
        <v>766</v>
      </c>
      <c r="C316" s="35" t="s">
        <v>12</v>
      </c>
      <c r="D316" s="23">
        <v>12916.8</v>
      </c>
      <c r="E316" s="78">
        <f t="shared" si="33"/>
        <v>2583.36</v>
      </c>
      <c r="F316" s="20">
        <f t="shared" si="34"/>
        <v>15500.16</v>
      </c>
      <c r="G316" s="21" t="s">
        <v>18</v>
      </c>
      <c r="H316" s="19" t="s">
        <v>36</v>
      </c>
      <c r="J316" s="40"/>
      <c r="K316" s="41"/>
      <c r="L316" s="40"/>
      <c r="M316" s="40"/>
      <c r="N316" s="40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  <c r="DB316" s="42"/>
      <c r="DC316" s="42"/>
      <c r="DD316" s="42"/>
      <c r="DE316" s="42"/>
      <c r="DF316" s="42"/>
      <c r="DG316" s="42"/>
      <c r="DH316" s="42"/>
      <c r="DI316" s="42"/>
      <c r="DJ316" s="42"/>
      <c r="DK316" s="42"/>
      <c r="DL316" s="42"/>
      <c r="DM316" s="42"/>
      <c r="DN316" s="42"/>
      <c r="DO316" s="42"/>
      <c r="DP316" s="42"/>
      <c r="DQ316" s="42"/>
      <c r="DR316" s="42"/>
      <c r="DS316" s="42"/>
      <c r="DT316" s="42"/>
      <c r="DU316" s="42"/>
      <c r="DV316" s="42"/>
      <c r="DW316" s="42"/>
      <c r="DX316" s="42"/>
      <c r="DY316" s="42"/>
      <c r="DZ316" s="42"/>
      <c r="EA316" s="42"/>
      <c r="EB316" s="42"/>
      <c r="EC316" s="42"/>
      <c r="ED316" s="42"/>
      <c r="EE316" s="42"/>
      <c r="EF316" s="42"/>
      <c r="EG316" s="42"/>
      <c r="EH316" s="42"/>
      <c r="EI316" s="42"/>
      <c r="EJ316" s="42"/>
      <c r="EK316" s="42"/>
      <c r="EL316" s="42"/>
      <c r="EM316" s="42"/>
      <c r="EN316" s="42"/>
      <c r="EO316" s="42"/>
      <c r="EP316" s="42"/>
      <c r="EQ316" s="42"/>
      <c r="ER316" s="42"/>
      <c r="ES316" s="42"/>
      <c r="ET316" s="42"/>
      <c r="EU316" s="42"/>
      <c r="EV316" s="42"/>
      <c r="EW316" s="42"/>
      <c r="EX316" s="42"/>
      <c r="EY316" s="42"/>
      <c r="EZ316" s="42"/>
      <c r="FA316" s="42"/>
      <c r="FB316" s="42"/>
      <c r="FC316" s="42"/>
      <c r="FD316" s="42"/>
      <c r="FE316" s="42"/>
      <c r="FF316" s="42"/>
      <c r="FG316" s="42"/>
      <c r="FH316" s="42"/>
      <c r="FI316" s="42"/>
      <c r="FJ316" s="42"/>
      <c r="FK316" s="42"/>
      <c r="FL316" s="42"/>
      <c r="FM316" s="42"/>
      <c r="FN316" s="42"/>
      <c r="FO316" s="42"/>
      <c r="FP316" s="42"/>
      <c r="FQ316" s="42"/>
      <c r="FR316" s="42"/>
      <c r="FS316" s="42"/>
      <c r="FT316" s="42"/>
      <c r="FU316" s="42"/>
      <c r="FV316" s="42"/>
      <c r="FW316" s="42"/>
      <c r="FX316" s="42"/>
      <c r="FY316" s="42"/>
      <c r="FZ316" s="42"/>
      <c r="GA316" s="42"/>
      <c r="GB316" s="42"/>
      <c r="GC316" s="42"/>
      <c r="GD316" s="42"/>
      <c r="GE316" s="42"/>
      <c r="GF316" s="42"/>
      <c r="GG316" s="42"/>
      <c r="GH316" s="42"/>
      <c r="GI316" s="42"/>
      <c r="GJ316" s="42"/>
      <c r="GK316" s="42"/>
      <c r="GL316" s="42"/>
      <c r="GM316" s="42"/>
      <c r="GN316" s="42"/>
      <c r="GO316" s="42"/>
      <c r="GP316" s="42"/>
      <c r="GQ316" s="42"/>
      <c r="GR316" s="42"/>
      <c r="GS316" s="42"/>
      <c r="GT316" s="42"/>
      <c r="GU316" s="42"/>
      <c r="GV316" s="42"/>
      <c r="GW316" s="42"/>
      <c r="GX316" s="42"/>
      <c r="GY316" s="42"/>
      <c r="GZ316" s="42"/>
      <c r="HA316" s="42"/>
      <c r="HB316" s="42"/>
      <c r="HC316" s="42"/>
      <c r="HD316" s="42"/>
      <c r="HE316" s="42"/>
      <c r="HF316" s="42"/>
      <c r="HG316" s="42"/>
      <c r="HH316" s="42"/>
      <c r="HI316" s="42"/>
      <c r="HJ316" s="42"/>
      <c r="HK316" s="42"/>
      <c r="HL316" s="42"/>
      <c r="HM316" s="42"/>
      <c r="HN316" s="42"/>
      <c r="HO316" s="42"/>
      <c r="HP316" s="42"/>
      <c r="HQ316" s="42"/>
      <c r="HR316" s="42"/>
      <c r="HS316" s="42"/>
      <c r="HT316" s="42"/>
      <c r="HU316" s="42"/>
      <c r="HV316" s="42"/>
      <c r="HW316" s="42"/>
      <c r="HX316" s="42"/>
      <c r="HY316" s="42"/>
      <c r="HZ316" s="42"/>
      <c r="IA316" s="42"/>
      <c r="IB316" s="42"/>
      <c r="IC316" s="42"/>
      <c r="ID316" s="42"/>
      <c r="IE316" s="42"/>
      <c r="IF316" s="42"/>
      <c r="IG316" s="42"/>
      <c r="IH316" s="42"/>
      <c r="II316" s="42"/>
      <c r="IJ316" s="42"/>
      <c r="IK316" s="42"/>
      <c r="IL316" s="42"/>
      <c r="IM316" s="42"/>
      <c r="IN316" s="42"/>
      <c r="IO316" s="42"/>
      <c r="IP316" s="42"/>
      <c r="IQ316" s="42"/>
      <c r="IR316" s="42"/>
      <c r="IS316" s="42"/>
    </row>
    <row r="317" spans="1:253" s="39" customFormat="1">
      <c r="A317" s="77" t="s">
        <v>767</v>
      </c>
      <c r="B317" s="25" t="s">
        <v>226</v>
      </c>
      <c r="C317" s="35" t="s">
        <v>12</v>
      </c>
      <c r="D317" s="23">
        <v>14606.66</v>
      </c>
      <c r="E317" s="78">
        <f t="shared" si="33"/>
        <v>2921.3320000000003</v>
      </c>
      <c r="F317" s="20">
        <f t="shared" si="34"/>
        <v>17527.991999999998</v>
      </c>
      <c r="G317" s="21" t="s">
        <v>24</v>
      </c>
      <c r="H317" s="19" t="s">
        <v>166</v>
      </c>
      <c r="J317" s="40"/>
      <c r="K317" s="41"/>
      <c r="L317" s="40"/>
      <c r="M317" s="40"/>
      <c r="N317" s="40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  <c r="DB317" s="42"/>
      <c r="DC317" s="42"/>
      <c r="DD317" s="42"/>
      <c r="DE317" s="42"/>
      <c r="DF317" s="42"/>
      <c r="DG317" s="42"/>
      <c r="DH317" s="42"/>
      <c r="DI317" s="42"/>
      <c r="DJ317" s="42"/>
      <c r="DK317" s="42"/>
      <c r="DL317" s="42"/>
      <c r="DM317" s="42"/>
      <c r="DN317" s="42"/>
      <c r="DO317" s="42"/>
      <c r="DP317" s="42"/>
      <c r="DQ317" s="42"/>
      <c r="DR317" s="42"/>
      <c r="DS317" s="42"/>
      <c r="DT317" s="42"/>
      <c r="DU317" s="42"/>
      <c r="DV317" s="42"/>
      <c r="DW317" s="42"/>
      <c r="DX317" s="42"/>
      <c r="DY317" s="42"/>
      <c r="DZ317" s="42"/>
      <c r="EA317" s="42"/>
      <c r="EB317" s="42"/>
      <c r="EC317" s="42"/>
      <c r="ED317" s="42"/>
      <c r="EE317" s="42"/>
      <c r="EF317" s="42"/>
      <c r="EG317" s="42"/>
      <c r="EH317" s="42"/>
      <c r="EI317" s="42"/>
      <c r="EJ317" s="42"/>
      <c r="EK317" s="42"/>
      <c r="EL317" s="42"/>
      <c r="EM317" s="42"/>
      <c r="EN317" s="42"/>
      <c r="EO317" s="42"/>
      <c r="EP317" s="42"/>
      <c r="EQ317" s="42"/>
      <c r="ER317" s="42"/>
      <c r="ES317" s="42"/>
      <c r="ET317" s="42"/>
      <c r="EU317" s="42"/>
      <c r="EV317" s="42"/>
      <c r="EW317" s="42"/>
      <c r="EX317" s="42"/>
      <c r="EY317" s="42"/>
      <c r="EZ317" s="42"/>
      <c r="FA317" s="42"/>
      <c r="FB317" s="42"/>
      <c r="FC317" s="42"/>
      <c r="FD317" s="42"/>
      <c r="FE317" s="42"/>
      <c r="FF317" s="42"/>
      <c r="FG317" s="42"/>
      <c r="FH317" s="42"/>
      <c r="FI317" s="42"/>
      <c r="FJ317" s="42"/>
      <c r="FK317" s="42"/>
      <c r="FL317" s="42"/>
      <c r="FM317" s="42"/>
      <c r="FN317" s="42"/>
      <c r="FO317" s="42"/>
      <c r="FP317" s="42"/>
      <c r="FQ317" s="42"/>
      <c r="FR317" s="42"/>
      <c r="FS317" s="42"/>
      <c r="FT317" s="42"/>
      <c r="FU317" s="42"/>
      <c r="FV317" s="42"/>
      <c r="FW317" s="42"/>
      <c r="FX317" s="42"/>
      <c r="FY317" s="42"/>
      <c r="FZ317" s="42"/>
      <c r="GA317" s="42"/>
      <c r="GB317" s="42"/>
      <c r="GC317" s="42"/>
      <c r="GD317" s="42"/>
      <c r="GE317" s="42"/>
      <c r="GF317" s="42"/>
      <c r="GG317" s="42"/>
      <c r="GH317" s="42"/>
      <c r="GI317" s="42"/>
      <c r="GJ317" s="42"/>
      <c r="GK317" s="42"/>
      <c r="GL317" s="42"/>
      <c r="GM317" s="42"/>
      <c r="GN317" s="42"/>
      <c r="GO317" s="42"/>
      <c r="GP317" s="42"/>
      <c r="GQ317" s="42"/>
      <c r="GR317" s="42"/>
      <c r="GS317" s="42"/>
      <c r="GT317" s="42"/>
      <c r="GU317" s="42"/>
      <c r="GV317" s="42"/>
      <c r="GW317" s="42"/>
      <c r="GX317" s="42"/>
      <c r="GY317" s="42"/>
      <c r="GZ317" s="42"/>
      <c r="HA317" s="42"/>
      <c r="HB317" s="42"/>
      <c r="HC317" s="42"/>
      <c r="HD317" s="42"/>
      <c r="HE317" s="42"/>
      <c r="HF317" s="42"/>
      <c r="HG317" s="42"/>
      <c r="HH317" s="42"/>
      <c r="HI317" s="42"/>
      <c r="HJ317" s="42"/>
      <c r="HK317" s="42"/>
      <c r="HL317" s="42"/>
      <c r="HM317" s="42"/>
      <c r="HN317" s="42"/>
      <c r="HO317" s="42"/>
      <c r="HP317" s="42"/>
      <c r="HQ317" s="42"/>
      <c r="HR317" s="42"/>
      <c r="HS317" s="42"/>
      <c r="HT317" s="42"/>
      <c r="HU317" s="42"/>
      <c r="HV317" s="42"/>
      <c r="HW317" s="42"/>
      <c r="HX317" s="42"/>
      <c r="HY317" s="42"/>
      <c r="HZ317" s="42"/>
      <c r="IA317" s="42"/>
      <c r="IB317" s="42"/>
      <c r="IC317" s="42"/>
      <c r="ID317" s="42"/>
      <c r="IE317" s="42"/>
      <c r="IF317" s="42"/>
      <c r="IG317" s="42"/>
      <c r="IH317" s="42"/>
      <c r="II317" s="42"/>
      <c r="IJ317" s="42"/>
      <c r="IK317" s="42"/>
      <c r="IL317" s="42"/>
      <c r="IM317" s="42"/>
      <c r="IN317" s="42"/>
      <c r="IO317" s="42"/>
      <c r="IP317" s="42"/>
      <c r="IQ317" s="42"/>
      <c r="IR317" s="42"/>
      <c r="IS317" s="42"/>
    </row>
    <row r="318" spans="1:253" s="39" customFormat="1">
      <c r="A318" s="77" t="s">
        <v>768</v>
      </c>
      <c r="B318" s="22" t="s">
        <v>769</v>
      </c>
      <c r="C318" s="35" t="s">
        <v>12</v>
      </c>
      <c r="D318" s="23">
        <v>11416.15</v>
      </c>
      <c r="E318" s="78">
        <f t="shared" si="33"/>
        <v>2283.23</v>
      </c>
      <c r="F318" s="20">
        <f t="shared" si="34"/>
        <v>13699.38</v>
      </c>
      <c r="G318" s="21" t="s">
        <v>24</v>
      </c>
      <c r="H318" s="19" t="s">
        <v>1843</v>
      </c>
      <c r="J318" s="40"/>
      <c r="K318" s="41"/>
      <c r="L318" s="40"/>
      <c r="M318" s="40"/>
      <c r="N318" s="40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  <c r="DB318" s="42"/>
      <c r="DC318" s="42"/>
      <c r="DD318" s="42"/>
      <c r="DE318" s="42"/>
      <c r="DF318" s="42"/>
      <c r="DG318" s="42"/>
      <c r="DH318" s="42"/>
      <c r="DI318" s="42"/>
      <c r="DJ318" s="42"/>
      <c r="DK318" s="42"/>
      <c r="DL318" s="42"/>
      <c r="DM318" s="42"/>
      <c r="DN318" s="42"/>
      <c r="DO318" s="42"/>
      <c r="DP318" s="42"/>
      <c r="DQ318" s="42"/>
      <c r="DR318" s="42"/>
      <c r="DS318" s="42"/>
      <c r="DT318" s="42"/>
      <c r="DU318" s="42"/>
      <c r="DV318" s="42"/>
      <c r="DW318" s="42"/>
      <c r="DX318" s="42"/>
      <c r="DY318" s="42"/>
      <c r="DZ318" s="42"/>
      <c r="EA318" s="42"/>
      <c r="EB318" s="42"/>
      <c r="EC318" s="42"/>
      <c r="ED318" s="42"/>
      <c r="EE318" s="42"/>
      <c r="EF318" s="42"/>
      <c r="EG318" s="42"/>
      <c r="EH318" s="42"/>
      <c r="EI318" s="42"/>
      <c r="EJ318" s="42"/>
      <c r="EK318" s="42"/>
      <c r="EL318" s="42"/>
      <c r="EM318" s="42"/>
      <c r="EN318" s="42"/>
      <c r="EO318" s="42"/>
      <c r="EP318" s="42"/>
      <c r="EQ318" s="42"/>
      <c r="ER318" s="42"/>
      <c r="ES318" s="42"/>
      <c r="ET318" s="42"/>
      <c r="EU318" s="42"/>
      <c r="EV318" s="42"/>
      <c r="EW318" s="42"/>
      <c r="EX318" s="42"/>
      <c r="EY318" s="42"/>
      <c r="EZ318" s="42"/>
      <c r="FA318" s="42"/>
      <c r="FB318" s="42"/>
      <c r="FC318" s="42"/>
      <c r="FD318" s="42"/>
      <c r="FE318" s="42"/>
      <c r="FF318" s="42"/>
      <c r="FG318" s="42"/>
      <c r="FH318" s="42"/>
      <c r="FI318" s="42"/>
      <c r="FJ318" s="42"/>
      <c r="FK318" s="42"/>
      <c r="FL318" s="42"/>
      <c r="FM318" s="42"/>
      <c r="FN318" s="42"/>
      <c r="FO318" s="42"/>
      <c r="FP318" s="42"/>
      <c r="FQ318" s="42"/>
      <c r="FR318" s="42"/>
      <c r="FS318" s="42"/>
      <c r="FT318" s="42"/>
      <c r="FU318" s="42"/>
      <c r="FV318" s="42"/>
      <c r="FW318" s="42"/>
      <c r="FX318" s="42"/>
      <c r="FY318" s="42"/>
      <c r="FZ318" s="42"/>
      <c r="GA318" s="42"/>
      <c r="GB318" s="42"/>
      <c r="GC318" s="42"/>
      <c r="GD318" s="42"/>
      <c r="GE318" s="42"/>
      <c r="GF318" s="42"/>
      <c r="GG318" s="42"/>
      <c r="GH318" s="42"/>
      <c r="GI318" s="42"/>
      <c r="GJ318" s="42"/>
      <c r="GK318" s="42"/>
      <c r="GL318" s="42"/>
      <c r="GM318" s="42"/>
      <c r="GN318" s="42"/>
      <c r="GO318" s="42"/>
      <c r="GP318" s="42"/>
      <c r="GQ318" s="42"/>
      <c r="GR318" s="42"/>
      <c r="GS318" s="42"/>
      <c r="GT318" s="42"/>
      <c r="GU318" s="42"/>
      <c r="GV318" s="42"/>
      <c r="GW318" s="42"/>
      <c r="GX318" s="42"/>
      <c r="GY318" s="42"/>
      <c r="GZ318" s="42"/>
      <c r="HA318" s="42"/>
      <c r="HB318" s="42"/>
      <c r="HC318" s="42"/>
      <c r="HD318" s="42"/>
      <c r="HE318" s="42"/>
      <c r="HF318" s="42"/>
      <c r="HG318" s="42"/>
      <c r="HH318" s="42"/>
      <c r="HI318" s="42"/>
      <c r="HJ318" s="42"/>
      <c r="HK318" s="42"/>
      <c r="HL318" s="42"/>
      <c r="HM318" s="42"/>
      <c r="HN318" s="42"/>
      <c r="HO318" s="42"/>
      <c r="HP318" s="42"/>
      <c r="HQ318" s="42"/>
      <c r="HR318" s="42"/>
      <c r="HS318" s="42"/>
      <c r="HT318" s="42"/>
      <c r="HU318" s="42"/>
      <c r="HV318" s="42"/>
      <c r="HW318" s="42"/>
      <c r="HX318" s="42"/>
      <c r="HY318" s="42"/>
      <c r="HZ318" s="42"/>
      <c r="IA318" s="42"/>
      <c r="IB318" s="42"/>
      <c r="IC318" s="42"/>
      <c r="ID318" s="42"/>
      <c r="IE318" s="42"/>
      <c r="IF318" s="42"/>
      <c r="IG318" s="42"/>
      <c r="IH318" s="42"/>
      <c r="II318" s="42"/>
      <c r="IJ318" s="42"/>
      <c r="IK318" s="42"/>
      <c r="IL318" s="42"/>
      <c r="IM318" s="42"/>
      <c r="IN318" s="42"/>
      <c r="IO318" s="42"/>
      <c r="IP318" s="42"/>
      <c r="IQ318" s="42"/>
      <c r="IR318" s="42"/>
      <c r="IS318" s="42"/>
    </row>
    <row r="319" spans="1:253" s="39" customFormat="1">
      <c r="A319" s="77" t="s">
        <v>770</v>
      </c>
      <c r="B319" s="22" t="s">
        <v>771</v>
      </c>
      <c r="C319" s="35" t="s">
        <v>12</v>
      </c>
      <c r="D319" s="23">
        <v>14835.24</v>
      </c>
      <c r="E319" s="78">
        <f t="shared" si="33"/>
        <v>2967.0480000000002</v>
      </c>
      <c r="F319" s="20">
        <f t="shared" si="34"/>
        <v>17802.288</v>
      </c>
      <c r="G319" s="21" t="s">
        <v>24</v>
      </c>
      <c r="H319" s="19" t="s">
        <v>1844</v>
      </c>
      <c r="J319" s="40"/>
      <c r="K319" s="41"/>
      <c r="L319" s="40"/>
      <c r="M319" s="40"/>
      <c r="N319" s="40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  <c r="DB319" s="42"/>
      <c r="DC319" s="42"/>
      <c r="DD319" s="42"/>
      <c r="DE319" s="42"/>
      <c r="DF319" s="42"/>
      <c r="DG319" s="42"/>
      <c r="DH319" s="42"/>
      <c r="DI319" s="42"/>
      <c r="DJ319" s="42"/>
      <c r="DK319" s="42"/>
      <c r="DL319" s="42"/>
      <c r="DM319" s="42"/>
      <c r="DN319" s="42"/>
      <c r="DO319" s="42"/>
      <c r="DP319" s="42"/>
      <c r="DQ319" s="42"/>
      <c r="DR319" s="42"/>
      <c r="DS319" s="42"/>
      <c r="DT319" s="42"/>
      <c r="DU319" s="42"/>
      <c r="DV319" s="42"/>
      <c r="DW319" s="42"/>
      <c r="DX319" s="42"/>
      <c r="DY319" s="42"/>
      <c r="DZ319" s="42"/>
      <c r="EA319" s="42"/>
      <c r="EB319" s="42"/>
      <c r="EC319" s="42"/>
      <c r="ED319" s="42"/>
      <c r="EE319" s="42"/>
      <c r="EF319" s="42"/>
      <c r="EG319" s="42"/>
      <c r="EH319" s="42"/>
      <c r="EI319" s="42"/>
      <c r="EJ319" s="42"/>
      <c r="EK319" s="42"/>
      <c r="EL319" s="42"/>
      <c r="EM319" s="42"/>
      <c r="EN319" s="42"/>
      <c r="EO319" s="42"/>
      <c r="EP319" s="42"/>
      <c r="EQ319" s="42"/>
      <c r="ER319" s="42"/>
      <c r="ES319" s="42"/>
      <c r="ET319" s="42"/>
      <c r="EU319" s="42"/>
      <c r="EV319" s="42"/>
      <c r="EW319" s="42"/>
      <c r="EX319" s="42"/>
      <c r="EY319" s="42"/>
      <c r="EZ319" s="42"/>
      <c r="FA319" s="42"/>
      <c r="FB319" s="42"/>
      <c r="FC319" s="42"/>
      <c r="FD319" s="42"/>
      <c r="FE319" s="42"/>
      <c r="FF319" s="42"/>
      <c r="FG319" s="42"/>
      <c r="FH319" s="42"/>
      <c r="FI319" s="42"/>
      <c r="FJ319" s="42"/>
      <c r="FK319" s="42"/>
      <c r="FL319" s="42"/>
      <c r="FM319" s="42"/>
      <c r="FN319" s="42"/>
      <c r="FO319" s="42"/>
      <c r="FP319" s="42"/>
      <c r="FQ319" s="42"/>
      <c r="FR319" s="42"/>
      <c r="FS319" s="42"/>
      <c r="FT319" s="42"/>
      <c r="FU319" s="42"/>
      <c r="FV319" s="42"/>
      <c r="FW319" s="42"/>
      <c r="FX319" s="42"/>
      <c r="FY319" s="42"/>
      <c r="FZ319" s="42"/>
      <c r="GA319" s="42"/>
      <c r="GB319" s="42"/>
      <c r="GC319" s="42"/>
      <c r="GD319" s="42"/>
      <c r="GE319" s="42"/>
      <c r="GF319" s="42"/>
      <c r="GG319" s="42"/>
      <c r="GH319" s="42"/>
      <c r="GI319" s="42"/>
      <c r="GJ319" s="42"/>
      <c r="GK319" s="42"/>
      <c r="GL319" s="42"/>
      <c r="GM319" s="42"/>
      <c r="GN319" s="42"/>
      <c r="GO319" s="42"/>
      <c r="GP319" s="42"/>
      <c r="GQ319" s="42"/>
      <c r="GR319" s="42"/>
      <c r="GS319" s="42"/>
      <c r="GT319" s="42"/>
      <c r="GU319" s="42"/>
      <c r="GV319" s="42"/>
      <c r="GW319" s="42"/>
      <c r="GX319" s="42"/>
      <c r="GY319" s="42"/>
      <c r="GZ319" s="42"/>
      <c r="HA319" s="42"/>
      <c r="HB319" s="42"/>
      <c r="HC319" s="42"/>
      <c r="HD319" s="42"/>
      <c r="HE319" s="42"/>
      <c r="HF319" s="42"/>
      <c r="HG319" s="42"/>
      <c r="HH319" s="42"/>
      <c r="HI319" s="42"/>
      <c r="HJ319" s="42"/>
      <c r="HK319" s="42"/>
      <c r="HL319" s="42"/>
      <c r="HM319" s="42"/>
      <c r="HN319" s="42"/>
      <c r="HO319" s="42"/>
      <c r="HP319" s="42"/>
      <c r="HQ319" s="42"/>
      <c r="HR319" s="42"/>
      <c r="HS319" s="42"/>
      <c r="HT319" s="42"/>
      <c r="HU319" s="42"/>
      <c r="HV319" s="42"/>
      <c r="HW319" s="42"/>
      <c r="HX319" s="42"/>
      <c r="HY319" s="42"/>
      <c r="HZ319" s="42"/>
      <c r="IA319" s="42"/>
      <c r="IB319" s="42"/>
      <c r="IC319" s="42"/>
      <c r="ID319" s="42"/>
      <c r="IE319" s="42"/>
      <c r="IF319" s="42"/>
      <c r="IG319" s="42"/>
      <c r="IH319" s="42"/>
      <c r="II319" s="42"/>
      <c r="IJ319" s="42"/>
      <c r="IK319" s="42"/>
      <c r="IL319" s="42"/>
      <c r="IM319" s="42"/>
      <c r="IN319" s="42"/>
      <c r="IO319" s="42"/>
      <c r="IP319" s="42"/>
      <c r="IQ319" s="42"/>
      <c r="IR319" s="42"/>
      <c r="IS319" s="42"/>
    </row>
    <row r="320" spans="1:253" s="39" customFormat="1">
      <c r="A320" s="77" t="s">
        <v>772</v>
      </c>
      <c r="B320" s="22" t="s">
        <v>773</v>
      </c>
      <c r="C320" s="35" t="s">
        <v>12</v>
      </c>
      <c r="D320" s="23">
        <v>13141.02</v>
      </c>
      <c r="E320" s="78">
        <f t="shared" si="33"/>
        <v>2628.2040000000002</v>
      </c>
      <c r="F320" s="20">
        <f t="shared" si="34"/>
        <v>15769.224</v>
      </c>
      <c r="G320" s="21" t="s">
        <v>24</v>
      </c>
      <c r="H320" s="19" t="s">
        <v>1844</v>
      </c>
      <c r="J320" s="40"/>
      <c r="K320" s="41"/>
      <c r="L320" s="40"/>
      <c r="M320" s="40"/>
      <c r="N320" s="40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  <c r="DB320" s="42"/>
      <c r="DC320" s="42"/>
      <c r="DD320" s="42"/>
      <c r="DE320" s="42"/>
      <c r="DF320" s="42"/>
      <c r="DG320" s="42"/>
      <c r="DH320" s="42"/>
      <c r="DI320" s="42"/>
      <c r="DJ320" s="42"/>
      <c r="DK320" s="42"/>
      <c r="DL320" s="42"/>
      <c r="DM320" s="42"/>
      <c r="DN320" s="42"/>
      <c r="DO320" s="42"/>
      <c r="DP320" s="42"/>
      <c r="DQ320" s="42"/>
      <c r="DR320" s="42"/>
      <c r="DS320" s="42"/>
      <c r="DT320" s="42"/>
      <c r="DU320" s="42"/>
      <c r="DV320" s="42"/>
      <c r="DW320" s="42"/>
      <c r="DX320" s="42"/>
      <c r="DY320" s="42"/>
      <c r="DZ320" s="42"/>
      <c r="EA320" s="42"/>
      <c r="EB320" s="42"/>
      <c r="EC320" s="42"/>
      <c r="ED320" s="42"/>
      <c r="EE320" s="42"/>
      <c r="EF320" s="42"/>
      <c r="EG320" s="42"/>
      <c r="EH320" s="42"/>
      <c r="EI320" s="42"/>
      <c r="EJ320" s="42"/>
      <c r="EK320" s="42"/>
      <c r="EL320" s="42"/>
      <c r="EM320" s="42"/>
      <c r="EN320" s="42"/>
      <c r="EO320" s="42"/>
      <c r="EP320" s="42"/>
      <c r="EQ320" s="42"/>
      <c r="ER320" s="42"/>
      <c r="ES320" s="42"/>
      <c r="ET320" s="42"/>
      <c r="EU320" s="42"/>
      <c r="EV320" s="42"/>
      <c r="EW320" s="42"/>
      <c r="EX320" s="42"/>
      <c r="EY320" s="42"/>
      <c r="EZ320" s="42"/>
      <c r="FA320" s="42"/>
      <c r="FB320" s="42"/>
      <c r="FC320" s="42"/>
      <c r="FD320" s="42"/>
      <c r="FE320" s="42"/>
      <c r="FF320" s="42"/>
      <c r="FG320" s="42"/>
      <c r="FH320" s="42"/>
      <c r="FI320" s="42"/>
      <c r="FJ320" s="42"/>
      <c r="FK320" s="42"/>
      <c r="FL320" s="42"/>
      <c r="FM320" s="42"/>
      <c r="FN320" s="42"/>
      <c r="FO320" s="42"/>
      <c r="FP320" s="42"/>
      <c r="FQ320" s="42"/>
      <c r="FR320" s="42"/>
      <c r="FS320" s="42"/>
      <c r="FT320" s="42"/>
      <c r="FU320" s="42"/>
      <c r="FV320" s="42"/>
      <c r="FW320" s="42"/>
      <c r="FX320" s="42"/>
      <c r="FY320" s="42"/>
      <c r="FZ320" s="42"/>
      <c r="GA320" s="42"/>
      <c r="GB320" s="42"/>
      <c r="GC320" s="42"/>
      <c r="GD320" s="42"/>
      <c r="GE320" s="42"/>
      <c r="GF320" s="42"/>
      <c r="GG320" s="42"/>
      <c r="GH320" s="42"/>
      <c r="GI320" s="42"/>
      <c r="GJ320" s="42"/>
      <c r="GK320" s="42"/>
      <c r="GL320" s="42"/>
      <c r="GM320" s="42"/>
      <c r="GN320" s="42"/>
      <c r="GO320" s="42"/>
      <c r="GP320" s="42"/>
      <c r="GQ320" s="42"/>
      <c r="GR320" s="42"/>
      <c r="GS320" s="42"/>
      <c r="GT320" s="42"/>
      <c r="GU320" s="42"/>
      <c r="GV320" s="42"/>
      <c r="GW320" s="42"/>
      <c r="GX320" s="42"/>
      <c r="GY320" s="42"/>
      <c r="GZ320" s="42"/>
      <c r="HA320" s="42"/>
      <c r="HB320" s="42"/>
      <c r="HC320" s="42"/>
      <c r="HD320" s="42"/>
      <c r="HE320" s="42"/>
      <c r="HF320" s="42"/>
      <c r="HG320" s="42"/>
      <c r="HH320" s="42"/>
      <c r="HI320" s="42"/>
      <c r="HJ320" s="42"/>
      <c r="HK320" s="42"/>
      <c r="HL320" s="42"/>
      <c r="HM320" s="42"/>
      <c r="HN320" s="42"/>
      <c r="HO320" s="42"/>
      <c r="HP320" s="42"/>
      <c r="HQ320" s="42"/>
      <c r="HR320" s="42"/>
      <c r="HS320" s="42"/>
      <c r="HT320" s="42"/>
      <c r="HU320" s="42"/>
      <c r="HV320" s="42"/>
      <c r="HW320" s="42"/>
      <c r="HX320" s="42"/>
      <c r="HY320" s="42"/>
      <c r="HZ320" s="42"/>
      <c r="IA320" s="42"/>
      <c r="IB320" s="42"/>
      <c r="IC320" s="42"/>
      <c r="ID320" s="42"/>
      <c r="IE320" s="42"/>
      <c r="IF320" s="42"/>
      <c r="IG320" s="42"/>
      <c r="IH320" s="42"/>
      <c r="II320" s="42"/>
      <c r="IJ320" s="42"/>
      <c r="IK320" s="42"/>
      <c r="IL320" s="42"/>
      <c r="IM320" s="42"/>
      <c r="IN320" s="42"/>
      <c r="IO320" s="42"/>
      <c r="IP320" s="42"/>
      <c r="IQ320" s="42"/>
      <c r="IR320" s="42"/>
      <c r="IS320" s="42"/>
    </row>
    <row r="321" spans="1:253" s="39" customFormat="1">
      <c r="A321" s="77" t="s">
        <v>774</v>
      </c>
      <c r="B321" s="25" t="s">
        <v>775</v>
      </c>
      <c r="C321" s="35" t="s">
        <v>12</v>
      </c>
      <c r="D321" s="23">
        <v>13506.27</v>
      </c>
      <c r="E321" s="78">
        <f t="shared" si="33"/>
        <v>2701.2540000000004</v>
      </c>
      <c r="F321" s="20">
        <f t="shared" si="34"/>
        <v>16207.524000000001</v>
      </c>
      <c r="G321" s="21" t="s">
        <v>24</v>
      </c>
      <c r="H321" s="19" t="s">
        <v>171</v>
      </c>
      <c r="J321" s="40"/>
      <c r="K321" s="41"/>
      <c r="L321" s="40"/>
      <c r="M321" s="40"/>
      <c r="N321" s="40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  <c r="DB321" s="42"/>
      <c r="DC321" s="42"/>
      <c r="DD321" s="42"/>
      <c r="DE321" s="42"/>
      <c r="DF321" s="42"/>
      <c r="DG321" s="42"/>
      <c r="DH321" s="42"/>
      <c r="DI321" s="42"/>
      <c r="DJ321" s="42"/>
      <c r="DK321" s="42"/>
      <c r="DL321" s="42"/>
      <c r="DM321" s="42"/>
      <c r="DN321" s="42"/>
      <c r="DO321" s="42"/>
      <c r="DP321" s="42"/>
      <c r="DQ321" s="42"/>
      <c r="DR321" s="42"/>
      <c r="DS321" s="42"/>
      <c r="DT321" s="42"/>
      <c r="DU321" s="42"/>
      <c r="DV321" s="42"/>
      <c r="DW321" s="42"/>
      <c r="DX321" s="42"/>
      <c r="DY321" s="42"/>
      <c r="DZ321" s="42"/>
      <c r="EA321" s="42"/>
      <c r="EB321" s="42"/>
      <c r="EC321" s="42"/>
      <c r="ED321" s="42"/>
      <c r="EE321" s="42"/>
      <c r="EF321" s="42"/>
      <c r="EG321" s="42"/>
      <c r="EH321" s="42"/>
      <c r="EI321" s="42"/>
      <c r="EJ321" s="42"/>
      <c r="EK321" s="42"/>
      <c r="EL321" s="42"/>
      <c r="EM321" s="42"/>
      <c r="EN321" s="42"/>
      <c r="EO321" s="42"/>
      <c r="EP321" s="42"/>
      <c r="EQ321" s="42"/>
      <c r="ER321" s="42"/>
      <c r="ES321" s="42"/>
      <c r="ET321" s="42"/>
      <c r="EU321" s="42"/>
      <c r="EV321" s="42"/>
      <c r="EW321" s="42"/>
      <c r="EX321" s="42"/>
      <c r="EY321" s="42"/>
      <c r="EZ321" s="42"/>
      <c r="FA321" s="42"/>
      <c r="FB321" s="42"/>
      <c r="FC321" s="42"/>
      <c r="FD321" s="42"/>
      <c r="FE321" s="42"/>
      <c r="FF321" s="42"/>
      <c r="FG321" s="42"/>
      <c r="FH321" s="42"/>
      <c r="FI321" s="42"/>
      <c r="FJ321" s="42"/>
      <c r="FK321" s="42"/>
      <c r="FL321" s="42"/>
      <c r="FM321" s="42"/>
      <c r="FN321" s="42"/>
      <c r="FO321" s="42"/>
      <c r="FP321" s="42"/>
      <c r="FQ321" s="42"/>
      <c r="FR321" s="42"/>
      <c r="FS321" s="42"/>
      <c r="FT321" s="42"/>
      <c r="FU321" s="42"/>
      <c r="FV321" s="42"/>
      <c r="FW321" s="42"/>
      <c r="FX321" s="42"/>
      <c r="FY321" s="42"/>
      <c r="FZ321" s="42"/>
      <c r="GA321" s="42"/>
      <c r="GB321" s="42"/>
      <c r="GC321" s="42"/>
      <c r="GD321" s="42"/>
      <c r="GE321" s="42"/>
      <c r="GF321" s="42"/>
      <c r="GG321" s="42"/>
      <c r="GH321" s="42"/>
      <c r="GI321" s="42"/>
      <c r="GJ321" s="42"/>
      <c r="GK321" s="42"/>
      <c r="GL321" s="42"/>
      <c r="GM321" s="42"/>
      <c r="GN321" s="42"/>
      <c r="GO321" s="42"/>
      <c r="GP321" s="42"/>
      <c r="GQ321" s="42"/>
      <c r="GR321" s="42"/>
      <c r="GS321" s="42"/>
      <c r="GT321" s="42"/>
      <c r="GU321" s="42"/>
      <c r="GV321" s="42"/>
      <c r="GW321" s="42"/>
      <c r="GX321" s="42"/>
      <c r="GY321" s="42"/>
      <c r="GZ321" s="42"/>
      <c r="HA321" s="42"/>
      <c r="HB321" s="42"/>
      <c r="HC321" s="42"/>
      <c r="HD321" s="42"/>
      <c r="HE321" s="42"/>
      <c r="HF321" s="42"/>
      <c r="HG321" s="42"/>
      <c r="HH321" s="42"/>
      <c r="HI321" s="42"/>
      <c r="HJ321" s="42"/>
      <c r="HK321" s="42"/>
      <c r="HL321" s="42"/>
      <c r="HM321" s="42"/>
      <c r="HN321" s="42"/>
      <c r="HO321" s="42"/>
      <c r="HP321" s="42"/>
      <c r="HQ321" s="42"/>
      <c r="HR321" s="42"/>
      <c r="HS321" s="42"/>
      <c r="HT321" s="42"/>
      <c r="HU321" s="42"/>
      <c r="HV321" s="42"/>
      <c r="HW321" s="42"/>
      <c r="HX321" s="42"/>
      <c r="HY321" s="42"/>
      <c r="HZ321" s="42"/>
      <c r="IA321" s="42"/>
      <c r="IB321" s="42"/>
      <c r="IC321" s="42"/>
      <c r="ID321" s="42"/>
      <c r="IE321" s="42"/>
      <c r="IF321" s="42"/>
      <c r="IG321" s="42"/>
      <c r="IH321" s="42"/>
      <c r="II321" s="42"/>
      <c r="IJ321" s="42"/>
      <c r="IK321" s="42"/>
      <c r="IL321" s="42"/>
      <c r="IM321" s="42"/>
      <c r="IN321" s="42"/>
      <c r="IO321" s="42"/>
      <c r="IP321" s="42"/>
      <c r="IQ321" s="42"/>
      <c r="IR321" s="42"/>
      <c r="IS321" s="42"/>
    </row>
    <row r="322" spans="1:253" s="39" customFormat="1">
      <c r="A322" s="77" t="s">
        <v>776</v>
      </c>
      <c r="B322" s="22" t="s">
        <v>777</v>
      </c>
      <c r="C322" s="35" t="s">
        <v>12</v>
      </c>
      <c r="D322" s="23">
        <v>12201.89</v>
      </c>
      <c r="E322" s="78">
        <f t="shared" si="33"/>
        <v>2440.3780000000002</v>
      </c>
      <c r="F322" s="20">
        <f t="shared" si="34"/>
        <v>14642.268</v>
      </c>
      <c r="G322" s="21" t="s">
        <v>24</v>
      </c>
      <c r="H322" s="19" t="s">
        <v>56</v>
      </c>
      <c r="J322" s="40"/>
      <c r="K322" s="41"/>
      <c r="L322" s="40"/>
      <c r="M322" s="40"/>
      <c r="N322" s="40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  <c r="DB322" s="42"/>
      <c r="DC322" s="42"/>
      <c r="DD322" s="42"/>
      <c r="DE322" s="42"/>
      <c r="DF322" s="42"/>
      <c r="DG322" s="42"/>
      <c r="DH322" s="42"/>
      <c r="DI322" s="42"/>
      <c r="DJ322" s="42"/>
      <c r="DK322" s="42"/>
      <c r="DL322" s="42"/>
      <c r="DM322" s="42"/>
      <c r="DN322" s="42"/>
      <c r="DO322" s="42"/>
      <c r="DP322" s="42"/>
      <c r="DQ322" s="42"/>
      <c r="DR322" s="42"/>
      <c r="DS322" s="42"/>
      <c r="DT322" s="42"/>
      <c r="DU322" s="42"/>
      <c r="DV322" s="42"/>
      <c r="DW322" s="42"/>
      <c r="DX322" s="42"/>
      <c r="DY322" s="42"/>
      <c r="DZ322" s="42"/>
      <c r="EA322" s="42"/>
      <c r="EB322" s="42"/>
      <c r="EC322" s="42"/>
      <c r="ED322" s="42"/>
      <c r="EE322" s="42"/>
      <c r="EF322" s="42"/>
      <c r="EG322" s="42"/>
      <c r="EH322" s="42"/>
      <c r="EI322" s="42"/>
      <c r="EJ322" s="42"/>
      <c r="EK322" s="42"/>
      <c r="EL322" s="42"/>
      <c r="EM322" s="42"/>
      <c r="EN322" s="42"/>
      <c r="EO322" s="42"/>
      <c r="EP322" s="42"/>
      <c r="EQ322" s="42"/>
      <c r="ER322" s="42"/>
      <c r="ES322" s="42"/>
      <c r="ET322" s="42"/>
      <c r="EU322" s="42"/>
      <c r="EV322" s="42"/>
      <c r="EW322" s="42"/>
      <c r="EX322" s="42"/>
      <c r="EY322" s="42"/>
      <c r="EZ322" s="42"/>
      <c r="FA322" s="42"/>
      <c r="FB322" s="42"/>
      <c r="FC322" s="42"/>
      <c r="FD322" s="42"/>
      <c r="FE322" s="42"/>
      <c r="FF322" s="42"/>
      <c r="FG322" s="42"/>
      <c r="FH322" s="42"/>
      <c r="FI322" s="42"/>
      <c r="FJ322" s="42"/>
      <c r="FK322" s="42"/>
      <c r="FL322" s="42"/>
      <c r="FM322" s="42"/>
      <c r="FN322" s="42"/>
      <c r="FO322" s="42"/>
      <c r="FP322" s="42"/>
      <c r="FQ322" s="42"/>
      <c r="FR322" s="42"/>
      <c r="FS322" s="42"/>
      <c r="FT322" s="42"/>
      <c r="FU322" s="42"/>
      <c r="FV322" s="42"/>
      <c r="FW322" s="42"/>
      <c r="FX322" s="42"/>
      <c r="FY322" s="42"/>
      <c r="FZ322" s="42"/>
      <c r="GA322" s="42"/>
      <c r="GB322" s="42"/>
      <c r="GC322" s="42"/>
      <c r="GD322" s="42"/>
      <c r="GE322" s="42"/>
      <c r="GF322" s="42"/>
      <c r="GG322" s="42"/>
      <c r="GH322" s="42"/>
      <c r="GI322" s="42"/>
      <c r="GJ322" s="42"/>
      <c r="GK322" s="42"/>
      <c r="GL322" s="42"/>
      <c r="GM322" s="42"/>
      <c r="GN322" s="42"/>
      <c r="GO322" s="42"/>
      <c r="GP322" s="42"/>
      <c r="GQ322" s="42"/>
      <c r="GR322" s="42"/>
      <c r="GS322" s="42"/>
      <c r="GT322" s="42"/>
      <c r="GU322" s="42"/>
      <c r="GV322" s="42"/>
      <c r="GW322" s="42"/>
      <c r="GX322" s="42"/>
      <c r="GY322" s="42"/>
      <c r="GZ322" s="42"/>
      <c r="HA322" s="42"/>
      <c r="HB322" s="42"/>
      <c r="HC322" s="42"/>
      <c r="HD322" s="42"/>
      <c r="HE322" s="42"/>
      <c r="HF322" s="42"/>
      <c r="HG322" s="42"/>
      <c r="HH322" s="42"/>
      <c r="HI322" s="42"/>
      <c r="HJ322" s="42"/>
      <c r="HK322" s="42"/>
      <c r="HL322" s="42"/>
      <c r="HM322" s="42"/>
      <c r="HN322" s="42"/>
      <c r="HO322" s="42"/>
      <c r="HP322" s="42"/>
      <c r="HQ322" s="42"/>
      <c r="HR322" s="42"/>
      <c r="HS322" s="42"/>
      <c r="HT322" s="42"/>
      <c r="HU322" s="42"/>
      <c r="HV322" s="42"/>
      <c r="HW322" s="42"/>
      <c r="HX322" s="42"/>
      <c r="HY322" s="42"/>
      <c r="HZ322" s="42"/>
      <c r="IA322" s="42"/>
      <c r="IB322" s="42"/>
      <c r="IC322" s="42"/>
      <c r="ID322" s="42"/>
      <c r="IE322" s="42"/>
      <c r="IF322" s="42"/>
      <c r="IG322" s="42"/>
      <c r="IH322" s="42"/>
      <c r="II322" s="42"/>
      <c r="IJ322" s="42"/>
      <c r="IK322" s="42"/>
      <c r="IL322" s="42"/>
      <c r="IM322" s="42"/>
      <c r="IN322" s="42"/>
      <c r="IO322" s="42"/>
      <c r="IP322" s="42"/>
      <c r="IQ322" s="42"/>
      <c r="IR322" s="42"/>
      <c r="IS322" s="42"/>
    </row>
    <row r="323" spans="1:253" s="39" customFormat="1" ht="31.5">
      <c r="A323" s="77" t="s">
        <v>778</v>
      </c>
      <c r="B323" s="22" t="s">
        <v>779</v>
      </c>
      <c r="C323" s="36" t="s">
        <v>12</v>
      </c>
      <c r="D323" s="23">
        <v>11114.37</v>
      </c>
      <c r="E323" s="78">
        <f t="shared" si="33"/>
        <v>2222.8740000000003</v>
      </c>
      <c r="F323" s="20">
        <f t="shared" si="34"/>
        <v>13337.244000000001</v>
      </c>
      <c r="G323" s="21" t="s">
        <v>24</v>
      </c>
      <c r="H323" s="19" t="s">
        <v>34</v>
      </c>
      <c r="J323" s="40"/>
      <c r="K323" s="41"/>
      <c r="L323" s="40"/>
      <c r="M323" s="40"/>
      <c r="N323" s="40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  <c r="DB323" s="42"/>
      <c r="DC323" s="42"/>
      <c r="DD323" s="42"/>
      <c r="DE323" s="42"/>
      <c r="DF323" s="42"/>
      <c r="DG323" s="42"/>
      <c r="DH323" s="42"/>
      <c r="DI323" s="42"/>
      <c r="DJ323" s="42"/>
      <c r="DK323" s="42"/>
      <c r="DL323" s="42"/>
      <c r="DM323" s="42"/>
      <c r="DN323" s="42"/>
      <c r="DO323" s="42"/>
      <c r="DP323" s="42"/>
      <c r="DQ323" s="42"/>
      <c r="DR323" s="42"/>
      <c r="DS323" s="42"/>
      <c r="DT323" s="42"/>
      <c r="DU323" s="42"/>
      <c r="DV323" s="42"/>
      <c r="DW323" s="42"/>
      <c r="DX323" s="42"/>
      <c r="DY323" s="42"/>
      <c r="DZ323" s="42"/>
      <c r="EA323" s="42"/>
      <c r="EB323" s="42"/>
      <c r="EC323" s="42"/>
      <c r="ED323" s="42"/>
      <c r="EE323" s="42"/>
      <c r="EF323" s="42"/>
      <c r="EG323" s="42"/>
      <c r="EH323" s="42"/>
      <c r="EI323" s="42"/>
      <c r="EJ323" s="42"/>
      <c r="EK323" s="42"/>
      <c r="EL323" s="42"/>
      <c r="EM323" s="42"/>
      <c r="EN323" s="42"/>
      <c r="EO323" s="42"/>
      <c r="EP323" s="42"/>
      <c r="EQ323" s="42"/>
      <c r="ER323" s="42"/>
      <c r="ES323" s="42"/>
      <c r="ET323" s="42"/>
      <c r="EU323" s="42"/>
      <c r="EV323" s="42"/>
      <c r="EW323" s="42"/>
      <c r="EX323" s="42"/>
      <c r="EY323" s="42"/>
      <c r="EZ323" s="42"/>
      <c r="FA323" s="42"/>
      <c r="FB323" s="42"/>
      <c r="FC323" s="42"/>
      <c r="FD323" s="42"/>
      <c r="FE323" s="42"/>
      <c r="FF323" s="42"/>
      <c r="FG323" s="42"/>
      <c r="FH323" s="42"/>
      <c r="FI323" s="42"/>
      <c r="FJ323" s="42"/>
      <c r="FK323" s="42"/>
      <c r="FL323" s="42"/>
      <c r="FM323" s="42"/>
      <c r="FN323" s="42"/>
      <c r="FO323" s="42"/>
      <c r="FP323" s="42"/>
      <c r="FQ323" s="42"/>
      <c r="FR323" s="42"/>
      <c r="FS323" s="42"/>
      <c r="FT323" s="42"/>
      <c r="FU323" s="42"/>
      <c r="FV323" s="42"/>
      <c r="FW323" s="42"/>
      <c r="FX323" s="42"/>
      <c r="FY323" s="42"/>
      <c r="FZ323" s="42"/>
      <c r="GA323" s="42"/>
      <c r="GB323" s="42"/>
      <c r="GC323" s="42"/>
      <c r="GD323" s="42"/>
      <c r="GE323" s="42"/>
      <c r="GF323" s="42"/>
      <c r="GG323" s="42"/>
      <c r="GH323" s="42"/>
      <c r="GI323" s="42"/>
      <c r="GJ323" s="42"/>
      <c r="GK323" s="42"/>
      <c r="GL323" s="42"/>
      <c r="GM323" s="42"/>
      <c r="GN323" s="42"/>
      <c r="GO323" s="42"/>
      <c r="GP323" s="42"/>
      <c r="GQ323" s="42"/>
      <c r="GR323" s="42"/>
      <c r="GS323" s="42"/>
      <c r="GT323" s="42"/>
      <c r="GU323" s="42"/>
      <c r="GV323" s="42"/>
      <c r="GW323" s="42"/>
      <c r="GX323" s="42"/>
      <c r="GY323" s="42"/>
      <c r="GZ323" s="42"/>
      <c r="HA323" s="42"/>
      <c r="HB323" s="42"/>
      <c r="HC323" s="42"/>
      <c r="HD323" s="42"/>
      <c r="HE323" s="42"/>
      <c r="HF323" s="42"/>
      <c r="HG323" s="42"/>
      <c r="HH323" s="42"/>
      <c r="HI323" s="42"/>
      <c r="HJ323" s="42"/>
      <c r="HK323" s="42"/>
      <c r="HL323" s="42"/>
      <c r="HM323" s="42"/>
      <c r="HN323" s="42"/>
      <c r="HO323" s="42"/>
      <c r="HP323" s="42"/>
      <c r="HQ323" s="42"/>
      <c r="HR323" s="42"/>
      <c r="HS323" s="42"/>
      <c r="HT323" s="42"/>
      <c r="HU323" s="42"/>
      <c r="HV323" s="42"/>
      <c r="HW323" s="42"/>
      <c r="HX323" s="42"/>
      <c r="HY323" s="42"/>
      <c r="HZ323" s="42"/>
      <c r="IA323" s="42"/>
      <c r="IB323" s="42"/>
      <c r="IC323" s="42"/>
      <c r="ID323" s="42"/>
      <c r="IE323" s="42"/>
      <c r="IF323" s="42"/>
      <c r="IG323" s="42"/>
      <c r="IH323" s="42"/>
      <c r="II323" s="42"/>
      <c r="IJ323" s="42"/>
      <c r="IK323" s="42"/>
      <c r="IL323" s="42"/>
      <c r="IM323" s="42"/>
      <c r="IN323" s="42"/>
      <c r="IO323" s="42"/>
      <c r="IP323" s="42"/>
      <c r="IQ323" s="42"/>
      <c r="IR323" s="42"/>
      <c r="IS323" s="42"/>
    </row>
    <row r="324" spans="1:253" s="39" customFormat="1">
      <c r="A324" s="77" t="s">
        <v>780</v>
      </c>
      <c r="B324" s="22" t="s">
        <v>781</v>
      </c>
      <c r="C324" s="35" t="s">
        <v>12</v>
      </c>
      <c r="D324" s="23">
        <v>11328.19</v>
      </c>
      <c r="E324" s="78">
        <f t="shared" si="33"/>
        <v>2265.6380000000004</v>
      </c>
      <c r="F324" s="20">
        <f t="shared" si="34"/>
        <v>13593.828000000001</v>
      </c>
      <c r="G324" s="21" t="s">
        <v>24</v>
      </c>
      <c r="H324" s="19" t="s">
        <v>35</v>
      </c>
      <c r="J324" s="40"/>
      <c r="K324" s="41"/>
      <c r="L324" s="40"/>
      <c r="M324" s="40"/>
      <c r="N324" s="40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  <c r="DB324" s="42"/>
      <c r="DC324" s="42"/>
      <c r="DD324" s="42"/>
      <c r="DE324" s="42"/>
      <c r="DF324" s="42"/>
      <c r="DG324" s="42"/>
      <c r="DH324" s="42"/>
      <c r="DI324" s="42"/>
      <c r="DJ324" s="42"/>
      <c r="DK324" s="42"/>
      <c r="DL324" s="42"/>
      <c r="DM324" s="42"/>
      <c r="DN324" s="42"/>
      <c r="DO324" s="42"/>
      <c r="DP324" s="42"/>
      <c r="DQ324" s="42"/>
      <c r="DR324" s="42"/>
      <c r="DS324" s="42"/>
      <c r="DT324" s="42"/>
      <c r="DU324" s="42"/>
      <c r="DV324" s="42"/>
      <c r="DW324" s="42"/>
      <c r="DX324" s="42"/>
      <c r="DY324" s="42"/>
      <c r="DZ324" s="42"/>
      <c r="EA324" s="42"/>
      <c r="EB324" s="42"/>
      <c r="EC324" s="42"/>
      <c r="ED324" s="42"/>
      <c r="EE324" s="42"/>
      <c r="EF324" s="42"/>
      <c r="EG324" s="42"/>
      <c r="EH324" s="42"/>
      <c r="EI324" s="42"/>
      <c r="EJ324" s="42"/>
      <c r="EK324" s="42"/>
      <c r="EL324" s="42"/>
      <c r="EM324" s="42"/>
      <c r="EN324" s="42"/>
      <c r="EO324" s="42"/>
      <c r="EP324" s="42"/>
      <c r="EQ324" s="42"/>
      <c r="ER324" s="42"/>
      <c r="ES324" s="42"/>
      <c r="ET324" s="42"/>
      <c r="EU324" s="42"/>
      <c r="EV324" s="42"/>
      <c r="EW324" s="42"/>
      <c r="EX324" s="42"/>
      <c r="EY324" s="42"/>
      <c r="EZ324" s="42"/>
      <c r="FA324" s="42"/>
      <c r="FB324" s="42"/>
      <c r="FC324" s="42"/>
      <c r="FD324" s="42"/>
      <c r="FE324" s="42"/>
      <c r="FF324" s="42"/>
      <c r="FG324" s="42"/>
      <c r="FH324" s="42"/>
      <c r="FI324" s="42"/>
      <c r="FJ324" s="42"/>
      <c r="FK324" s="42"/>
      <c r="FL324" s="42"/>
      <c r="FM324" s="42"/>
      <c r="FN324" s="42"/>
      <c r="FO324" s="42"/>
      <c r="FP324" s="42"/>
      <c r="FQ324" s="42"/>
      <c r="FR324" s="42"/>
      <c r="FS324" s="42"/>
      <c r="FT324" s="42"/>
      <c r="FU324" s="42"/>
      <c r="FV324" s="42"/>
      <c r="FW324" s="42"/>
      <c r="FX324" s="42"/>
      <c r="FY324" s="42"/>
      <c r="FZ324" s="42"/>
      <c r="GA324" s="42"/>
      <c r="GB324" s="42"/>
      <c r="GC324" s="42"/>
      <c r="GD324" s="42"/>
      <c r="GE324" s="42"/>
      <c r="GF324" s="42"/>
      <c r="GG324" s="42"/>
      <c r="GH324" s="42"/>
      <c r="GI324" s="42"/>
      <c r="GJ324" s="42"/>
      <c r="GK324" s="42"/>
      <c r="GL324" s="42"/>
      <c r="GM324" s="42"/>
      <c r="GN324" s="42"/>
      <c r="GO324" s="42"/>
      <c r="GP324" s="42"/>
      <c r="GQ324" s="42"/>
      <c r="GR324" s="42"/>
      <c r="GS324" s="42"/>
      <c r="GT324" s="42"/>
      <c r="GU324" s="42"/>
      <c r="GV324" s="42"/>
      <c r="GW324" s="42"/>
      <c r="GX324" s="42"/>
      <c r="GY324" s="42"/>
      <c r="GZ324" s="42"/>
      <c r="HA324" s="42"/>
      <c r="HB324" s="42"/>
      <c r="HC324" s="42"/>
      <c r="HD324" s="42"/>
      <c r="HE324" s="42"/>
      <c r="HF324" s="42"/>
      <c r="HG324" s="42"/>
      <c r="HH324" s="42"/>
      <c r="HI324" s="42"/>
      <c r="HJ324" s="42"/>
      <c r="HK324" s="42"/>
      <c r="HL324" s="42"/>
      <c r="HM324" s="42"/>
      <c r="HN324" s="42"/>
      <c r="HO324" s="42"/>
      <c r="HP324" s="42"/>
      <c r="HQ324" s="42"/>
      <c r="HR324" s="42"/>
      <c r="HS324" s="42"/>
      <c r="HT324" s="42"/>
      <c r="HU324" s="42"/>
      <c r="HV324" s="42"/>
      <c r="HW324" s="42"/>
      <c r="HX324" s="42"/>
      <c r="HY324" s="42"/>
      <c r="HZ324" s="42"/>
      <c r="IA324" s="42"/>
      <c r="IB324" s="42"/>
      <c r="IC324" s="42"/>
      <c r="ID324" s="42"/>
      <c r="IE324" s="42"/>
      <c r="IF324" s="42"/>
      <c r="IG324" s="42"/>
      <c r="IH324" s="42"/>
      <c r="II324" s="42"/>
      <c r="IJ324" s="42"/>
      <c r="IK324" s="42"/>
      <c r="IL324" s="42"/>
      <c r="IM324" s="42"/>
      <c r="IN324" s="42"/>
      <c r="IO324" s="42"/>
      <c r="IP324" s="42"/>
      <c r="IQ324" s="42"/>
      <c r="IR324" s="42"/>
      <c r="IS324" s="42"/>
    </row>
    <row r="325" spans="1:253">
      <c r="A325" s="77" t="s">
        <v>782</v>
      </c>
      <c r="B325" s="25" t="s">
        <v>682</v>
      </c>
      <c r="C325" s="35" t="s">
        <v>12</v>
      </c>
      <c r="D325" s="23">
        <v>2319.5</v>
      </c>
      <c r="E325" s="78">
        <f t="shared" si="33"/>
        <v>463.90000000000003</v>
      </c>
      <c r="F325" s="20">
        <f t="shared" si="34"/>
        <v>2783.4</v>
      </c>
      <c r="G325" s="21" t="s">
        <v>24</v>
      </c>
      <c r="H325" s="19" t="s">
        <v>1845</v>
      </c>
    </row>
    <row r="326" spans="1:253" s="39" customFormat="1">
      <c r="A326" s="77" t="s">
        <v>783</v>
      </c>
      <c r="B326" s="22" t="s">
        <v>684</v>
      </c>
      <c r="C326" s="35" t="s">
        <v>12</v>
      </c>
      <c r="D326" s="23">
        <v>1092.43</v>
      </c>
      <c r="E326" s="78">
        <f t="shared" si="33"/>
        <v>218.48600000000002</v>
      </c>
      <c r="F326" s="20">
        <f t="shared" si="34"/>
        <v>1310.9160000000002</v>
      </c>
      <c r="G326" s="21" t="s">
        <v>24</v>
      </c>
      <c r="H326" s="19" t="s">
        <v>1846</v>
      </c>
      <c r="J326" s="40"/>
      <c r="K326" s="41"/>
      <c r="L326" s="40"/>
      <c r="M326" s="40"/>
      <c r="N326" s="40"/>
    </row>
    <row r="327" spans="1:253" s="39" customFormat="1">
      <c r="A327" s="77" t="s">
        <v>784</v>
      </c>
      <c r="B327" s="22" t="s">
        <v>785</v>
      </c>
      <c r="C327" s="35" t="s">
        <v>12</v>
      </c>
      <c r="D327" s="23">
        <v>2663.8</v>
      </c>
      <c r="E327" s="78">
        <f t="shared" si="33"/>
        <v>532.7600000000001</v>
      </c>
      <c r="F327" s="20">
        <f t="shared" si="34"/>
        <v>3196.5600000000004</v>
      </c>
      <c r="G327" s="21" t="s">
        <v>18</v>
      </c>
      <c r="H327" s="19" t="s">
        <v>1814</v>
      </c>
      <c r="J327" s="40"/>
      <c r="K327" s="41"/>
      <c r="L327" s="40"/>
      <c r="M327" s="40"/>
      <c r="N327" s="40"/>
    </row>
    <row r="328" spans="1:253" s="39" customFormat="1">
      <c r="A328" s="77" t="s">
        <v>786</v>
      </c>
      <c r="B328" s="22" t="s">
        <v>178</v>
      </c>
      <c r="C328" s="35" t="s">
        <v>12</v>
      </c>
      <c r="D328" s="23">
        <v>1841.52</v>
      </c>
      <c r="E328" s="78">
        <f t="shared" si="33"/>
        <v>368.30400000000003</v>
      </c>
      <c r="F328" s="20">
        <f t="shared" si="34"/>
        <v>2209.8240000000001</v>
      </c>
      <c r="G328" s="21" t="s">
        <v>24</v>
      </c>
      <c r="H328" s="19" t="s">
        <v>1814</v>
      </c>
      <c r="J328" s="40"/>
      <c r="K328" s="41"/>
      <c r="L328" s="40"/>
      <c r="M328" s="40"/>
      <c r="N328" s="40"/>
    </row>
    <row r="329" spans="1:253" s="39" customFormat="1">
      <c r="A329" s="77" t="s">
        <v>787</v>
      </c>
      <c r="B329" s="25" t="s">
        <v>60</v>
      </c>
      <c r="C329" s="36" t="s">
        <v>12</v>
      </c>
      <c r="D329" s="23">
        <v>1810.82</v>
      </c>
      <c r="E329" s="78">
        <f t="shared" si="33"/>
        <v>362.16399999999999</v>
      </c>
      <c r="F329" s="20">
        <f t="shared" si="34"/>
        <v>2172.9839999999999</v>
      </c>
      <c r="G329" s="21" t="s">
        <v>24</v>
      </c>
      <c r="H329" s="19" t="s">
        <v>1814</v>
      </c>
      <c r="J329" s="40"/>
      <c r="K329" s="41"/>
      <c r="L329" s="40"/>
      <c r="M329" s="40"/>
      <c r="N329" s="40"/>
    </row>
    <row r="330" spans="1:253" s="39" customFormat="1">
      <c r="A330" s="77" t="s">
        <v>788</v>
      </c>
      <c r="B330" s="22" t="s">
        <v>59</v>
      </c>
      <c r="C330" s="35" t="s">
        <v>12</v>
      </c>
      <c r="D330" s="23">
        <v>1748.31</v>
      </c>
      <c r="E330" s="78">
        <f t="shared" si="33"/>
        <v>349.66200000000003</v>
      </c>
      <c r="F330" s="20">
        <f t="shared" si="34"/>
        <v>2097.9719999999998</v>
      </c>
      <c r="G330" s="21" t="s">
        <v>24</v>
      </c>
      <c r="H330" s="19" t="s">
        <v>1814</v>
      </c>
      <c r="J330" s="40"/>
      <c r="K330" s="41"/>
      <c r="L330" s="40"/>
      <c r="M330" s="40"/>
      <c r="N330" s="40"/>
    </row>
    <row r="331" spans="1:253" s="39" customFormat="1">
      <c r="A331" s="77" t="s">
        <v>789</v>
      </c>
      <c r="B331" s="22" t="s">
        <v>177</v>
      </c>
      <c r="C331" s="35" t="s">
        <v>12</v>
      </c>
      <c r="D331" s="23">
        <v>2742.44</v>
      </c>
      <c r="E331" s="78">
        <f t="shared" si="33"/>
        <v>548.48800000000006</v>
      </c>
      <c r="F331" s="20">
        <f t="shared" si="34"/>
        <v>3290.9279999999999</v>
      </c>
      <c r="G331" s="21" t="s">
        <v>24</v>
      </c>
      <c r="H331" s="19" t="s">
        <v>1814</v>
      </c>
      <c r="J331" s="40"/>
      <c r="K331" s="41"/>
      <c r="L331" s="40"/>
      <c r="M331" s="40"/>
      <c r="N331" s="40"/>
    </row>
    <row r="332" spans="1:253" s="39" customFormat="1">
      <c r="A332" s="77" t="s">
        <v>790</v>
      </c>
      <c r="B332" s="22" t="s">
        <v>179</v>
      </c>
      <c r="C332" s="35" t="s">
        <v>12</v>
      </c>
      <c r="D332" s="23">
        <v>1880.05</v>
      </c>
      <c r="E332" s="78">
        <f t="shared" si="33"/>
        <v>376.01</v>
      </c>
      <c r="F332" s="20">
        <f t="shared" si="34"/>
        <v>2256.06</v>
      </c>
      <c r="G332" s="21" t="s">
        <v>24</v>
      </c>
      <c r="H332" s="19" t="s">
        <v>1847</v>
      </c>
      <c r="J332" s="40"/>
      <c r="K332" s="41"/>
      <c r="L332" s="40"/>
      <c r="M332" s="40"/>
      <c r="N332" s="40"/>
    </row>
    <row r="333" spans="1:253" s="39" customFormat="1">
      <c r="A333" s="77" t="s">
        <v>791</v>
      </c>
      <c r="B333" s="25" t="s">
        <v>762</v>
      </c>
      <c r="C333" s="36" t="s">
        <v>12</v>
      </c>
      <c r="D333" s="23">
        <v>1282.76</v>
      </c>
      <c r="E333" s="78">
        <f t="shared" si="33"/>
        <v>256.55200000000002</v>
      </c>
      <c r="F333" s="20">
        <f t="shared" si="34"/>
        <v>1539.3119999999999</v>
      </c>
      <c r="G333" s="21" t="s">
        <v>24</v>
      </c>
      <c r="H333" s="19" t="s">
        <v>36</v>
      </c>
      <c r="J333" s="40"/>
      <c r="K333" s="41"/>
      <c r="L333" s="40"/>
      <c r="M333" s="40"/>
      <c r="N333" s="40"/>
    </row>
    <row r="334" spans="1:253" s="39" customFormat="1">
      <c r="A334" s="77" t="s">
        <v>792</v>
      </c>
      <c r="B334" s="22" t="s">
        <v>764</v>
      </c>
      <c r="C334" s="35" t="s">
        <v>12</v>
      </c>
      <c r="D334" s="23">
        <v>1358.93</v>
      </c>
      <c r="E334" s="78">
        <f t="shared" si="33"/>
        <v>271.786</v>
      </c>
      <c r="F334" s="20">
        <f t="shared" si="34"/>
        <v>1630.7160000000001</v>
      </c>
      <c r="G334" s="21" t="s">
        <v>24</v>
      </c>
      <c r="H334" s="19" t="s">
        <v>166</v>
      </c>
      <c r="J334" s="40"/>
      <c r="K334" s="41"/>
      <c r="L334" s="40"/>
      <c r="M334" s="40"/>
      <c r="N334" s="40"/>
    </row>
    <row r="335" spans="1:253" s="39" customFormat="1">
      <c r="A335" s="77" t="s">
        <v>793</v>
      </c>
      <c r="B335" s="22" t="s">
        <v>226</v>
      </c>
      <c r="C335" s="35" t="s">
        <v>12</v>
      </c>
      <c r="D335" s="23">
        <v>2061.54</v>
      </c>
      <c r="E335" s="78">
        <f t="shared" si="33"/>
        <v>412.30799999999999</v>
      </c>
      <c r="F335" s="20">
        <f t="shared" si="34"/>
        <v>2473.848</v>
      </c>
      <c r="G335" s="21" t="s">
        <v>24</v>
      </c>
      <c r="H335" s="19" t="s">
        <v>1844</v>
      </c>
      <c r="J335" s="40"/>
      <c r="K335" s="41"/>
      <c r="L335" s="40"/>
      <c r="M335" s="40"/>
      <c r="N335" s="40"/>
    </row>
    <row r="336" spans="1:253" s="39" customFormat="1">
      <c r="A336" s="77" t="s">
        <v>794</v>
      </c>
      <c r="B336" s="22" t="s">
        <v>773</v>
      </c>
      <c r="C336" s="35" t="s">
        <v>12</v>
      </c>
      <c r="D336" s="23">
        <v>1113.8900000000001</v>
      </c>
      <c r="E336" s="78">
        <f t="shared" si="33"/>
        <v>222.77800000000002</v>
      </c>
      <c r="F336" s="20">
        <f t="shared" si="34"/>
        <v>1336.6680000000001</v>
      </c>
      <c r="G336" s="21" t="s">
        <v>24</v>
      </c>
      <c r="H336" s="19" t="s">
        <v>56</v>
      </c>
      <c r="J336" s="40"/>
      <c r="K336" s="41"/>
      <c r="L336" s="40"/>
      <c r="M336" s="40"/>
      <c r="N336" s="40"/>
    </row>
    <row r="337" spans="1:14" s="39" customFormat="1">
      <c r="A337" s="77" t="s">
        <v>2073</v>
      </c>
      <c r="B337" s="22" t="s">
        <v>2074</v>
      </c>
      <c r="C337" s="37" t="s">
        <v>12</v>
      </c>
      <c r="D337" s="23">
        <v>3416.67</v>
      </c>
      <c r="E337" s="78">
        <f t="shared" si="33"/>
        <v>683.33400000000006</v>
      </c>
      <c r="F337" s="20">
        <f t="shared" si="34"/>
        <v>4100.0039999999999</v>
      </c>
      <c r="G337" s="21" t="s">
        <v>252</v>
      </c>
      <c r="H337" s="19"/>
      <c r="J337" s="40"/>
      <c r="K337" s="41"/>
      <c r="L337" s="40"/>
      <c r="M337" s="40"/>
      <c r="N337" s="40"/>
    </row>
    <row r="338" spans="1:14" s="39" customFormat="1">
      <c r="A338" s="77" t="s">
        <v>2075</v>
      </c>
      <c r="B338" s="22" t="s">
        <v>2076</v>
      </c>
      <c r="C338" s="37" t="s">
        <v>12</v>
      </c>
      <c r="D338" s="23">
        <v>3111.83</v>
      </c>
      <c r="E338" s="78">
        <f t="shared" si="33"/>
        <v>622.36599999999999</v>
      </c>
      <c r="F338" s="20">
        <f t="shared" si="34"/>
        <v>3734.1959999999999</v>
      </c>
      <c r="G338" s="21" t="s">
        <v>39</v>
      </c>
      <c r="H338" s="19"/>
      <c r="J338" s="40"/>
      <c r="K338" s="41"/>
      <c r="L338" s="40"/>
      <c r="M338" s="40"/>
      <c r="N338" s="40"/>
    </row>
    <row r="339" spans="1:14" s="39" customFormat="1">
      <c r="A339" s="77" t="s">
        <v>2077</v>
      </c>
      <c r="B339" s="22" t="s">
        <v>2074</v>
      </c>
      <c r="C339" s="37" t="s">
        <v>12</v>
      </c>
      <c r="D339" s="23">
        <v>3473.62</v>
      </c>
      <c r="E339" s="78">
        <f t="shared" si="33"/>
        <v>694.72400000000005</v>
      </c>
      <c r="F339" s="20">
        <f t="shared" si="34"/>
        <v>4168.3440000000001</v>
      </c>
      <c r="G339" s="21" t="s">
        <v>252</v>
      </c>
      <c r="H339" s="19"/>
      <c r="J339" s="40"/>
      <c r="K339" s="41"/>
      <c r="L339" s="40"/>
      <c r="M339" s="40"/>
      <c r="N339" s="40"/>
    </row>
    <row r="340" spans="1:14" s="39" customFormat="1">
      <c r="A340" s="77" t="s">
        <v>2078</v>
      </c>
      <c r="B340" s="22" t="s">
        <v>2076</v>
      </c>
      <c r="C340" s="37" t="s">
        <v>12</v>
      </c>
      <c r="D340" s="23">
        <v>3104.16</v>
      </c>
      <c r="E340" s="78">
        <f t="shared" si="33"/>
        <v>620.83199999999999</v>
      </c>
      <c r="F340" s="20">
        <f t="shared" si="34"/>
        <v>3724.9919999999997</v>
      </c>
      <c r="G340" s="21" t="s">
        <v>39</v>
      </c>
      <c r="H340" s="19"/>
      <c r="J340" s="40"/>
      <c r="K340" s="41"/>
      <c r="L340" s="40"/>
      <c r="M340" s="40"/>
      <c r="N340" s="40"/>
    </row>
    <row r="341" spans="1:14" s="39" customFormat="1" ht="31.15" customHeight="1">
      <c r="A341" s="80" t="s">
        <v>2156</v>
      </c>
      <c r="B341" s="73" t="s">
        <v>2155</v>
      </c>
      <c r="C341" s="70" t="s">
        <v>12</v>
      </c>
      <c r="D341" s="69">
        <v>19299.12</v>
      </c>
      <c r="E341" s="65">
        <v>3859.82</v>
      </c>
      <c r="F341" s="65">
        <v>23158.94</v>
      </c>
      <c r="G341" s="79" t="s">
        <v>24</v>
      </c>
      <c r="H341" s="67" t="s">
        <v>2157</v>
      </c>
      <c r="J341" s="40"/>
      <c r="K341" s="41"/>
      <c r="L341" s="40"/>
      <c r="M341" s="40"/>
      <c r="N341" s="40"/>
    </row>
    <row r="342" spans="1:14" s="45" customFormat="1" ht="31.15" customHeight="1">
      <c r="A342" s="80" t="s">
        <v>2162</v>
      </c>
      <c r="B342" s="73" t="s">
        <v>2161</v>
      </c>
      <c r="C342" s="70" t="s">
        <v>12</v>
      </c>
      <c r="D342" s="69">
        <v>14024.68</v>
      </c>
      <c r="E342" s="65">
        <v>2804.94</v>
      </c>
      <c r="F342" s="65">
        <v>16829.62</v>
      </c>
      <c r="G342" s="79" t="s">
        <v>24</v>
      </c>
      <c r="H342" s="67" t="s">
        <v>2163</v>
      </c>
      <c r="I342" s="39"/>
      <c r="J342" s="43"/>
      <c r="K342" s="44"/>
      <c r="L342" s="43"/>
      <c r="M342" s="43"/>
      <c r="N342" s="43"/>
    </row>
    <row r="343" spans="1:14" s="45" customFormat="1" ht="31.15" customHeight="1">
      <c r="A343" s="80" t="s">
        <v>2164</v>
      </c>
      <c r="B343" s="19" t="s">
        <v>2165</v>
      </c>
      <c r="C343" s="70" t="s">
        <v>12</v>
      </c>
      <c r="D343" s="14">
        <v>14604.45</v>
      </c>
      <c r="E343" s="62">
        <v>2920.89</v>
      </c>
      <c r="F343" s="62">
        <v>17525.34</v>
      </c>
      <c r="G343" s="79" t="s">
        <v>24</v>
      </c>
      <c r="H343" s="60" t="s">
        <v>2166</v>
      </c>
      <c r="I343" s="39"/>
      <c r="J343" s="43"/>
      <c r="K343" s="44"/>
      <c r="L343" s="43"/>
      <c r="M343" s="43"/>
      <c r="N343" s="43"/>
    </row>
    <row r="344" spans="1:14" s="45" customFormat="1" ht="31.15" customHeight="1">
      <c r="A344" s="80" t="s">
        <v>2167</v>
      </c>
      <c r="B344" s="19" t="s">
        <v>2168</v>
      </c>
      <c r="C344" s="70" t="s">
        <v>12</v>
      </c>
      <c r="D344" s="14">
        <v>21171.82</v>
      </c>
      <c r="E344" s="62">
        <v>4234.3599999999997</v>
      </c>
      <c r="F344" s="62">
        <v>25406.18</v>
      </c>
      <c r="G344" s="31" t="s">
        <v>24</v>
      </c>
      <c r="H344" s="60" t="s">
        <v>2169</v>
      </c>
      <c r="I344" s="39"/>
      <c r="J344" s="43"/>
      <c r="K344" s="44"/>
      <c r="L344" s="43"/>
      <c r="M344" s="43"/>
      <c r="N344" s="43"/>
    </row>
    <row r="345" spans="1:14" s="45" customFormat="1">
      <c r="A345" s="83" t="s">
        <v>795</v>
      </c>
      <c r="B345" s="84"/>
      <c r="C345" s="84"/>
      <c r="D345" s="84"/>
      <c r="E345" s="84"/>
      <c r="F345" s="84"/>
      <c r="G345" s="84"/>
      <c r="H345" s="19"/>
      <c r="I345" s="39"/>
      <c r="J345" s="43"/>
      <c r="K345" s="44"/>
      <c r="L345" s="43"/>
      <c r="M345" s="43"/>
      <c r="N345" s="43"/>
    </row>
    <row r="346" spans="1:14" s="45" customFormat="1" ht="31.5">
      <c r="A346" s="77" t="s">
        <v>796</v>
      </c>
      <c r="B346" s="22" t="s">
        <v>797</v>
      </c>
      <c r="C346" s="35" t="s">
        <v>12</v>
      </c>
      <c r="D346" s="23">
        <v>296.14</v>
      </c>
      <c r="E346" s="78">
        <f t="shared" ref="E346:E419" si="35">D346*20%</f>
        <v>59.228000000000002</v>
      </c>
      <c r="F346" s="20">
        <f t="shared" ref="F346:F362" si="36">E346+D346</f>
        <v>355.36799999999999</v>
      </c>
      <c r="G346" s="24" t="s">
        <v>41</v>
      </c>
      <c r="H346" s="19" t="s">
        <v>1848</v>
      </c>
      <c r="I346" s="39"/>
      <c r="J346" s="43"/>
      <c r="K346" s="44"/>
      <c r="L346" s="43"/>
      <c r="M346" s="43"/>
      <c r="N346" s="43"/>
    </row>
    <row r="347" spans="1:14" s="45" customFormat="1" ht="31.5">
      <c r="A347" s="77" t="s">
        <v>798</v>
      </c>
      <c r="B347" s="22" t="s">
        <v>170</v>
      </c>
      <c r="C347" s="35" t="s">
        <v>12</v>
      </c>
      <c r="D347" s="23">
        <v>753.1</v>
      </c>
      <c r="E347" s="78">
        <f t="shared" si="35"/>
        <v>150.62</v>
      </c>
      <c r="F347" s="20">
        <f t="shared" si="36"/>
        <v>903.72</v>
      </c>
      <c r="G347" s="24" t="s">
        <v>41</v>
      </c>
      <c r="H347" s="19" t="s">
        <v>1848</v>
      </c>
      <c r="I347" s="39"/>
      <c r="J347" s="43"/>
      <c r="K347" s="44"/>
      <c r="L347" s="43"/>
      <c r="M347" s="43"/>
      <c r="N347" s="43"/>
    </row>
    <row r="348" spans="1:14" s="45" customFormat="1">
      <c r="A348" s="77" t="s">
        <v>799</v>
      </c>
      <c r="B348" s="22" t="s">
        <v>138</v>
      </c>
      <c r="C348" s="35" t="s">
        <v>12</v>
      </c>
      <c r="D348" s="23">
        <v>260.38</v>
      </c>
      <c r="E348" s="78">
        <f t="shared" si="35"/>
        <v>52.076000000000001</v>
      </c>
      <c r="F348" s="20">
        <f t="shared" si="36"/>
        <v>312.45600000000002</v>
      </c>
      <c r="G348" s="24" t="s">
        <v>489</v>
      </c>
      <c r="H348" s="19" t="s">
        <v>1849</v>
      </c>
      <c r="I348" s="39"/>
      <c r="J348" s="43"/>
      <c r="K348" s="44"/>
      <c r="L348" s="43"/>
      <c r="M348" s="43"/>
      <c r="N348" s="43"/>
    </row>
    <row r="349" spans="1:14" s="45" customFormat="1" ht="31.5">
      <c r="A349" s="77" t="s">
        <v>800</v>
      </c>
      <c r="B349" s="25" t="s">
        <v>801</v>
      </c>
      <c r="C349" s="36" t="s">
        <v>12</v>
      </c>
      <c r="D349" s="23">
        <v>764.33</v>
      </c>
      <c r="E349" s="78">
        <f t="shared" si="35"/>
        <v>152.86600000000001</v>
      </c>
      <c r="F349" s="20">
        <f t="shared" si="36"/>
        <v>917.19600000000003</v>
      </c>
      <c r="G349" s="24" t="s">
        <v>745</v>
      </c>
      <c r="H349" s="19" t="s">
        <v>1850</v>
      </c>
      <c r="I349" s="39"/>
      <c r="J349" s="43"/>
      <c r="K349" s="44"/>
      <c r="L349" s="43"/>
      <c r="M349" s="43"/>
      <c r="N349" s="43"/>
    </row>
    <row r="350" spans="1:14" s="45" customFormat="1" ht="31.5">
      <c r="A350" s="77" t="s">
        <v>802</v>
      </c>
      <c r="B350" s="22" t="s">
        <v>21</v>
      </c>
      <c r="C350" s="35" t="s">
        <v>12</v>
      </c>
      <c r="D350" s="23">
        <v>212.38</v>
      </c>
      <c r="E350" s="78">
        <f t="shared" si="35"/>
        <v>42.475999999999999</v>
      </c>
      <c r="F350" s="20">
        <f t="shared" si="36"/>
        <v>254.85599999999999</v>
      </c>
      <c r="G350" s="24" t="s">
        <v>507</v>
      </c>
      <c r="H350" s="19" t="s">
        <v>1851</v>
      </c>
      <c r="I350" s="39"/>
      <c r="J350" s="43"/>
      <c r="K350" s="44"/>
      <c r="L350" s="43"/>
      <c r="M350" s="43"/>
      <c r="N350" s="43"/>
    </row>
    <row r="351" spans="1:14" s="45" customFormat="1" ht="47.25">
      <c r="A351" s="77" t="s">
        <v>803</v>
      </c>
      <c r="B351" s="22" t="s">
        <v>153</v>
      </c>
      <c r="C351" s="35" t="s">
        <v>12</v>
      </c>
      <c r="D351" s="23">
        <v>2078.29</v>
      </c>
      <c r="E351" s="78">
        <f t="shared" si="35"/>
        <v>415.65800000000002</v>
      </c>
      <c r="F351" s="20">
        <f t="shared" si="36"/>
        <v>2493.9479999999999</v>
      </c>
      <c r="G351" s="24" t="s">
        <v>503</v>
      </c>
      <c r="H351" s="19" t="s">
        <v>132</v>
      </c>
      <c r="I351" s="39"/>
      <c r="J351" s="43"/>
      <c r="K351" s="44"/>
      <c r="L351" s="43"/>
      <c r="M351" s="43"/>
      <c r="N351" s="43"/>
    </row>
    <row r="352" spans="1:14" s="45" customFormat="1" ht="31.5">
      <c r="A352" s="77" t="s">
        <v>804</v>
      </c>
      <c r="B352" s="22" t="s">
        <v>249</v>
      </c>
      <c r="C352" s="35" t="s">
        <v>12</v>
      </c>
      <c r="D352" s="23">
        <v>429.11</v>
      </c>
      <c r="E352" s="78">
        <f t="shared" si="35"/>
        <v>85.822000000000003</v>
      </c>
      <c r="F352" s="20">
        <f t="shared" si="36"/>
        <v>514.93200000000002</v>
      </c>
      <c r="G352" s="24" t="s">
        <v>507</v>
      </c>
      <c r="H352" s="19" t="s">
        <v>1852</v>
      </c>
      <c r="I352" s="39"/>
      <c r="J352" s="43"/>
      <c r="K352" s="44"/>
      <c r="L352" s="43"/>
      <c r="M352" s="43"/>
      <c r="N352" s="43"/>
    </row>
    <row r="353" spans="1:253" s="45" customFormat="1">
      <c r="A353" s="77" t="s">
        <v>805</v>
      </c>
      <c r="B353" s="25" t="s">
        <v>806</v>
      </c>
      <c r="C353" s="35" t="s">
        <v>12</v>
      </c>
      <c r="D353" s="23">
        <v>370.24</v>
      </c>
      <c r="E353" s="78">
        <f t="shared" si="35"/>
        <v>74.048000000000002</v>
      </c>
      <c r="F353" s="20">
        <f t="shared" si="36"/>
        <v>444.28800000000001</v>
      </c>
      <c r="G353" s="24" t="s">
        <v>25</v>
      </c>
      <c r="H353" s="19" t="s">
        <v>62</v>
      </c>
      <c r="I353" s="39"/>
      <c r="J353" s="43"/>
      <c r="K353" s="44"/>
      <c r="L353" s="43"/>
      <c r="M353" s="43"/>
      <c r="N353" s="43"/>
    </row>
    <row r="354" spans="1:253" s="45" customFormat="1" ht="31.5">
      <c r="A354" s="77" t="s">
        <v>807</v>
      </c>
      <c r="B354" s="22" t="s">
        <v>133</v>
      </c>
      <c r="C354" s="35" t="s">
        <v>12</v>
      </c>
      <c r="D354" s="23">
        <v>532.29999999999995</v>
      </c>
      <c r="E354" s="78">
        <f t="shared" si="35"/>
        <v>106.46</v>
      </c>
      <c r="F354" s="20">
        <f t="shared" si="36"/>
        <v>638.76</v>
      </c>
      <c r="G354" s="24" t="s">
        <v>507</v>
      </c>
      <c r="H354" s="19" t="s">
        <v>1853</v>
      </c>
      <c r="I354" s="39"/>
      <c r="J354" s="43"/>
      <c r="K354" s="44"/>
      <c r="L354" s="43"/>
      <c r="M354" s="43"/>
      <c r="N354" s="43"/>
    </row>
    <row r="355" spans="1:253" s="45" customFormat="1" ht="31.5">
      <c r="A355" s="77" t="s">
        <v>808</v>
      </c>
      <c r="B355" s="22" t="s">
        <v>144</v>
      </c>
      <c r="C355" s="36" t="s">
        <v>12</v>
      </c>
      <c r="D355" s="23">
        <v>673.76</v>
      </c>
      <c r="E355" s="78">
        <f t="shared" si="35"/>
        <v>134.75200000000001</v>
      </c>
      <c r="F355" s="20">
        <f t="shared" si="36"/>
        <v>808.51199999999994</v>
      </c>
      <c r="G355" s="24" t="s">
        <v>228</v>
      </c>
      <c r="H355" s="19" t="s">
        <v>1854</v>
      </c>
      <c r="I355" s="39"/>
      <c r="J355" s="43"/>
      <c r="K355" s="44"/>
      <c r="L355" s="43"/>
      <c r="M355" s="43"/>
      <c r="N355" s="43"/>
    </row>
    <row r="356" spans="1:253" s="45" customFormat="1" ht="31.5">
      <c r="A356" s="77" t="s">
        <v>809</v>
      </c>
      <c r="B356" s="22" t="s">
        <v>810</v>
      </c>
      <c r="C356" s="35" t="s">
        <v>12</v>
      </c>
      <c r="D356" s="23">
        <v>522.78</v>
      </c>
      <c r="E356" s="78">
        <f t="shared" si="35"/>
        <v>104.556</v>
      </c>
      <c r="F356" s="20">
        <f t="shared" si="36"/>
        <v>627.33600000000001</v>
      </c>
      <c r="G356" s="24" t="s">
        <v>726</v>
      </c>
      <c r="H356" s="19" t="s">
        <v>1855</v>
      </c>
      <c r="I356" s="39"/>
      <c r="J356" s="43"/>
      <c r="K356" s="44"/>
      <c r="L356" s="43"/>
      <c r="M356" s="43"/>
      <c r="N356" s="43"/>
    </row>
    <row r="357" spans="1:253" s="45" customFormat="1" ht="31.5">
      <c r="A357" s="77" t="s">
        <v>811</v>
      </c>
      <c r="B357" s="25" t="s">
        <v>193</v>
      </c>
      <c r="C357" s="35" t="s">
        <v>12</v>
      </c>
      <c r="D357" s="23">
        <v>412.36</v>
      </c>
      <c r="E357" s="78">
        <f t="shared" si="35"/>
        <v>82.472000000000008</v>
      </c>
      <c r="F357" s="20">
        <f t="shared" si="36"/>
        <v>494.83199999999999</v>
      </c>
      <c r="G357" s="24" t="s">
        <v>507</v>
      </c>
      <c r="H357" s="19" t="s">
        <v>1856</v>
      </c>
      <c r="I357" s="39"/>
      <c r="J357" s="43"/>
      <c r="K357" s="44"/>
      <c r="L357" s="43"/>
      <c r="M357" s="43"/>
      <c r="N357" s="43"/>
    </row>
    <row r="358" spans="1:253" s="45" customFormat="1" ht="31.5">
      <c r="A358" s="77" t="s">
        <v>812</v>
      </c>
      <c r="B358" s="22" t="s">
        <v>813</v>
      </c>
      <c r="C358" s="35" t="s">
        <v>12</v>
      </c>
      <c r="D358" s="23">
        <v>591.19000000000005</v>
      </c>
      <c r="E358" s="78">
        <f t="shared" si="35"/>
        <v>118.23800000000001</v>
      </c>
      <c r="F358" s="20">
        <f t="shared" si="36"/>
        <v>709.42800000000011</v>
      </c>
      <c r="G358" s="24" t="s">
        <v>726</v>
      </c>
      <c r="H358" s="19" t="s">
        <v>1832</v>
      </c>
      <c r="I358" s="39"/>
      <c r="J358" s="43"/>
      <c r="K358" s="44"/>
      <c r="L358" s="43"/>
      <c r="M358" s="43"/>
      <c r="N358" s="43"/>
    </row>
    <row r="359" spans="1:253" ht="16.5" customHeight="1">
      <c r="A359" s="77" t="s">
        <v>814</v>
      </c>
      <c r="B359" s="22" t="s">
        <v>815</v>
      </c>
      <c r="C359" s="36" t="s">
        <v>12</v>
      </c>
      <c r="D359" s="23">
        <v>237.86</v>
      </c>
      <c r="E359" s="78">
        <f t="shared" si="35"/>
        <v>47.572000000000003</v>
      </c>
      <c r="F359" s="20">
        <f t="shared" si="36"/>
        <v>285.43200000000002</v>
      </c>
      <c r="G359" s="24" t="s">
        <v>229</v>
      </c>
      <c r="H359" s="19" t="s">
        <v>1857</v>
      </c>
    </row>
    <row r="360" spans="1:253" s="45" customFormat="1" ht="31.5">
      <c r="A360" s="77" t="s">
        <v>816</v>
      </c>
      <c r="B360" s="22" t="s">
        <v>817</v>
      </c>
      <c r="C360" s="35" t="s">
        <v>12</v>
      </c>
      <c r="D360" s="23">
        <v>580.98</v>
      </c>
      <c r="E360" s="78">
        <f t="shared" si="35"/>
        <v>116.19600000000001</v>
      </c>
      <c r="F360" s="20">
        <f t="shared" si="36"/>
        <v>697.17600000000004</v>
      </c>
      <c r="G360" s="24" t="s">
        <v>228</v>
      </c>
      <c r="H360" s="19" t="s">
        <v>1857</v>
      </c>
      <c r="I360" s="39"/>
      <c r="J360" s="43"/>
      <c r="K360" s="44"/>
      <c r="L360" s="43"/>
      <c r="M360" s="43"/>
      <c r="N360" s="43"/>
    </row>
    <row r="361" spans="1:253" s="45" customFormat="1">
      <c r="A361" s="77" t="s">
        <v>818</v>
      </c>
      <c r="B361" s="25" t="s">
        <v>819</v>
      </c>
      <c r="C361" s="35" t="s">
        <v>12</v>
      </c>
      <c r="D361" s="23">
        <v>872.36</v>
      </c>
      <c r="E361" s="78">
        <f t="shared" si="35"/>
        <v>174.47200000000001</v>
      </c>
      <c r="F361" s="20">
        <f t="shared" si="36"/>
        <v>1046.8320000000001</v>
      </c>
      <c r="G361" s="24" t="s">
        <v>820</v>
      </c>
      <c r="H361" s="19" t="s">
        <v>1858</v>
      </c>
      <c r="I361" s="39"/>
      <c r="J361" s="43"/>
      <c r="K361" s="44"/>
      <c r="L361" s="43"/>
      <c r="M361" s="43"/>
      <c r="N361" s="43"/>
    </row>
    <row r="362" spans="1:253" s="45" customFormat="1">
      <c r="A362" s="77" t="s">
        <v>821</v>
      </c>
      <c r="B362" s="22" t="s">
        <v>822</v>
      </c>
      <c r="C362" s="35" t="s">
        <v>12</v>
      </c>
      <c r="D362" s="23">
        <v>510.77</v>
      </c>
      <c r="E362" s="78">
        <f t="shared" si="35"/>
        <v>102.154</v>
      </c>
      <c r="F362" s="20">
        <f t="shared" si="36"/>
        <v>612.92399999999998</v>
      </c>
      <c r="G362" s="24" t="s">
        <v>25</v>
      </c>
      <c r="H362" s="19" t="s">
        <v>62</v>
      </c>
      <c r="I362" s="39"/>
      <c r="J362" s="43"/>
      <c r="K362" s="44"/>
      <c r="L362" s="43"/>
      <c r="M362" s="43"/>
      <c r="N362" s="43"/>
    </row>
    <row r="363" spans="1:253" s="39" customFormat="1">
      <c r="A363" s="80" t="s">
        <v>2158</v>
      </c>
      <c r="B363" s="19" t="s">
        <v>2159</v>
      </c>
      <c r="C363" s="70" t="s">
        <v>12</v>
      </c>
      <c r="D363" s="14">
        <v>4118.1000000000004</v>
      </c>
      <c r="E363" s="62">
        <v>823.62</v>
      </c>
      <c r="F363" s="62">
        <v>4941.72</v>
      </c>
      <c r="G363" s="66" t="s">
        <v>24</v>
      </c>
      <c r="H363" s="60" t="s">
        <v>2160</v>
      </c>
      <c r="J363" s="40"/>
      <c r="K363" s="41"/>
      <c r="L363" s="40"/>
      <c r="M363" s="40"/>
      <c r="N363" s="40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  <c r="DB363" s="42"/>
      <c r="DC363" s="42"/>
      <c r="DD363" s="42"/>
      <c r="DE363" s="42"/>
      <c r="DF363" s="42"/>
      <c r="DG363" s="42"/>
      <c r="DH363" s="42"/>
      <c r="DI363" s="42"/>
      <c r="DJ363" s="42"/>
      <c r="DK363" s="42"/>
      <c r="DL363" s="42"/>
      <c r="DM363" s="42"/>
      <c r="DN363" s="42"/>
      <c r="DO363" s="42"/>
      <c r="DP363" s="42"/>
      <c r="DQ363" s="42"/>
      <c r="DR363" s="42"/>
      <c r="DS363" s="42"/>
      <c r="DT363" s="42"/>
      <c r="DU363" s="42"/>
      <c r="DV363" s="42"/>
      <c r="DW363" s="42"/>
      <c r="DX363" s="42"/>
      <c r="DY363" s="42"/>
      <c r="DZ363" s="42"/>
      <c r="EA363" s="42"/>
      <c r="EB363" s="42"/>
      <c r="EC363" s="42"/>
      <c r="ED363" s="42"/>
      <c r="EE363" s="42"/>
      <c r="EF363" s="42"/>
      <c r="EG363" s="42"/>
      <c r="EH363" s="42"/>
      <c r="EI363" s="42"/>
      <c r="EJ363" s="42"/>
      <c r="EK363" s="42"/>
      <c r="EL363" s="42"/>
      <c r="EM363" s="42"/>
      <c r="EN363" s="42"/>
      <c r="EO363" s="42"/>
      <c r="EP363" s="42"/>
      <c r="EQ363" s="42"/>
      <c r="ER363" s="42"/>
      <c r="ES363" s="42"/>
      <c r="ET363" s="42"/>
      <c r="EU363" s="42"/>
      <c r="EV363" s="42"/>
      <c r="EW363" s="42"/>
      <c r="EX363" s="42"/>
      <c r="EY363" s="42"/>
      <c r="EZ363" s="42"/>
      <c r="FA363" s="42"/>
      <c r="FB363" s="42"/>
      <c r="FC363" s="42"/>
      <c r="FD363" s="42"/>
      <c r="FE363" s="42"/>
      <c r="FF363" s="42"/>
      <c r="FG363" s="42"/>
      <c r="FH363" s="42"/>
      <c r="FI363" s="42"/>
      <c r="FJ363" s="42"/>
      <c r="FK363" s="42"/>
      <c r="FL363" s="42"/>
      <c r="FM363" s="42"/>
      <c r="FN363" s="42"/>
      <c r="FO363" s="42"/>
      <c r="FP363" s="42"/>
      <c r="FQ363" s="42"/>
      <c r="FR363" s="42"/>
      <c r="FS363" s="42"/>
      <c r="FT363" s="42"/>
      <c r="FU363" s="42"/>
      <c r="FV363" s="42"/>
      <c r="FW363" s="42"/>
      <c r="FX363" s="42"/>
      <c r="FY363" s="42"/>
      <c r="FZ363" s="42"/>
      <c r="GA363" s="42"/>
      <c r="GB363" s="42"/>
      <c r="GC363" s="42"/>
      <c r="GD363" s="42"/>
      <c r="GE363" s="42"/>
      <c r="GF363" s="42"/>
      <c r="GG363" s="42"/>
      <c r="GH363" s="42"/>
      <c r="GI363" s="42"/>
      <c r="GJ363" s="42"/>
      <c r="GK363" s="42"/>
      <c r="GL363" s="42"/>
      <c r="GM363" s="42"/>
      <c r="GN363" s="42"/>
      <c r="GO363" s="42"/>
      <c r="GP363" s="42"/>
      <c r="GQ363" s="42"/>
      <c r="GR363" s="42"/>
      <c r="GS363" s="42"/>
      <c r="GT363" s="42"/>
      <c r="GU363" s="42"/>
      <c r="GV363" s="42"/>
      <c r="GW363" s="42"/>
      <c r="GX363" s="42"/>
      <c r="GY363" s="42"/>
      <c r="GZ363" s="42"/>
      <c r="HA363" s="42"/>
      <c r="HB363" s="42"/>
      <c r="HC363" s="42"/>
      <c r="HD363" s="42"/>
      <c r="HE363" s="42"/>
      <c r="HF363" s="42"/>
      <c r="HG363" s="42"/>
      <c r="HH363" s="42"/>
      <c r="HI363" s="42"/>
      <c r="HJ363" s="42"/>
      <c r="HK363" s="42"/>
      <c r="HL363" s="42"/>
      <c r="HM363" s="42"/>
      <c r="HN363" s="42"/>
      <c r="HO363" s="42"/>
      <c r="HP363" s="42"/>
      <c r="HQ363" s="42"/>
      <c r="HR363" s="42"/>
      <c r="HS363" s="42"/>
      <c r="HT363" s="42"/>
      <c r="HU363" s="42"/>
      <c r="HV363" s="42"/>
      <c r="HW363" s="42"/>
      <c r="HX363" s="42"/>
      <c r="HY363" s="42"/>
      <c r="HZ363" s="42"/>
      <c r="IA363" s="42"/>
      <c r="IB363" s="42"/>
      <c r="IC363" s="42"/>
      <c r="ID363" s="42"/>
      <c r="IE363" s="42"/>
      <c r="IF363" s="42"/>
      <c r="IG363" s="42"/>
      <c r="IH363" s="42"/>
      <c r="II363" s="42"/>
      <c r="IJ363" s="42"/>
      <c r="IK363" s="42"/>
      <c r="IL363" s="42"/>
      <c r="IM363" s="42"/>
      <c r="IN363" s="42"/>
      <c r="IO363" s="42"/>
      <c r="IP363" s="42"/>
      <c r="IQ363" s="42"/>
      <c r="IR363" s="42"/>
      <c r="IS363" s="42"/>
    </row>
    <row r="364" spans="1:253" s="39" customFormat="1" ht="33.6" customHeight="1">
      <c r="A364" s="80" t="s">
        <v>2177</v>
      </c>
      <c r="B364" s="73" t="s">
        <v>2179</v>
      </c>
      <c r="C364" s="70" t="s">
        <v>12</v>
      </c>
      <c r="D364" s="69">
        <v>4073.91</v>
      </c>
      <c r="E364" s="65">
        <v>814.78</v>
      </c>
      <c r="F364" s="65">
        <v>4888.6899999999996</v>
      </c>
      <c r="G364" s="68" t="s">
        <v>24</v>
      </c>
      <c r="H364" s="60" t="s">
        <v>2178</v>
      </c>
      <c r="J364" s="40"/>
      <c r="K364" s="41"/>
      <c r="L364" s="40"/>
      <c r="M364" s="40"/>
      <c r="N364" s="40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  <c r="DB364" s="42"/>
      <c r="DC364" s="42"/>
      <c r="DD364" s="42"/>
      <c r="DE364" s="42"/>
      <c r="DF364" s="42"/>
      <c r="DG364" s="42"/>
      <c r="DH364" s="42"/>
      <c r="DI364" s="42"/>
      <c r="DJ364" s="42"/>
      <c r="DK364" s="42"/>
      <c r="DL364" s="42"/>
      <c r="DM364" s="42"/>
      <c r="DN364" s="42"/>
      <c r="DO364" s="42"/>
      <c r="DP364" s="42"/>
      <c r="DQ364" s="42"/>
      <c r="DR364" s="42"/>
      <c r="DS364" s="42"/>
      <c r="DT364" s="42"/>
      <c r="DU364" s="42"/>
      <c r="DV364" s="42"/>
      <c r="DW364" s="42"/>
      <c r="DX364" s="42"/>
      <c r="DY364" s="42"/>
      <c r="DZ364" s="42"/>
      <c r="EA364" s="42"/>
      <c r="EB364" s="42"/>
      <c r="EC364" s="42"/>
      <c r="ED364" s="42"/>
      <c r="EE364" s="42"/>
      <c r="EF364" s="42"/>
      <c r="EG364" s="42"/>
      <c r="EH364" s="42"/>
      <c r="EI364" s="42"/>
      <c r="EJ364" s="42"/>
      <c r="EK364" s="42"/>
      <c r="EL364" s="42"/>
      <c r="EM364" s="42"/>
      <c r="EN364" s="42"/>
      <c r="EO364" s="42"/>
      <c r="EP364" s="42"/>
      <c r="EQ364" s="42"/>
      <c r="ER364" s="42"/>
      <c r="ES364" s="42"/>
      <c r="ET364" s="42"/>
      <c r="EU364" s="42"/>
      <c r="EV364" s="42"/>
      <c r="EW364" s="42"/>
      <c r="EX364" s="42"/>
      <c r="EY364" s="42"/>
      <c r="EZ364" s="42"/>
      <c r="FA364" s="42"/>
      <c r="FB364" s="42"/>
      <c r="FC364" s="42"/>
      <c r="FD364" s="42"/>
      <c r="FE364" s="42"/>
      <c r="FF364" s="42"/>
      <c r="FG364" s="42"/>
      <c r="FH364" s="42"/>
      <c r="FI364" s="42"/>
      <c r="FJ364" s="42"/>
      <c r="FK364" s="42"/>
      <c r="FL364" s="42"/>
      <c r="FM364" s="42"/>
      <c r="FN364" s="42"/>
      <c r="FO364" s="42"/>
      <c r="FP364" s="42"/>
      <c r="FQ364" s="42"/>
      <c r="FR364" s="42"/>
      <c r="FS364" s="42"/>
      <c r="FT364" s="42"/>
      <c r="FU364" s="42"/>
      <c r="FV364" s="42"/>
      <c r="FW364" s="42"/>
      <c r="FX364" s="42"/>
      <c r="FY364" s="42"/>
      <c r="FZ364" s="42"/>
      <c r="GA364" s="42"/>
      <c r="GB364" s="42"/>
      <c r="GC364" s="42"/>
      <c r="GD364" s="42"/>
      <c r="GE364" s="42"/>
      <c r="GF364" s="42"/>
      <c r="GG364" s="42"/>
      <c r="GH364" s="42"/>
      <c r="GI364" s="42"/>
      <c r="GJ364" s="42"/>
      <c r="GK364" s="42"/>
      <c r="GL364" s="42"/>
      <c r="GM364" s="42"/>
      <c r="GN364" s="42"/>
      <c r="GO364" s="42"/>
      <c r="GP364" s="42"/>
      <c r="GQ364" s="42"/>
      <c r="GR364" s="42"/>
      <c r="GS364" s="42"/>
      <c r="GT364" s="42"/>
      <c r="GU364" s="42"/>
      <c r="GV364" s="42"/>
      <c r="GW364" s="42"/>
      <c r="GX364" s="42"/>
      <c r="GY364" s="42"/>
      <c r="GZ364" s="42"/>
      <c r="HA364" s="42"/>
      <c r="HB364" s="42"/>
      <c r="HC364" s="42"/>
      <c r="HD364" s="42"/>
      <c r="HE364" s="42"/>
      <c r="HF364" s="42"/>
      <c r="HG364" s="42"/>
      <c r="HH364" s="42"/>
      <c r="HI364" s="42"/>
      <c r="HJ364" s="42"/>
      <c r="HK364" s="42"/>
      <c r="HL364" s="42"/>
      <c r="HM364" s="42"/>
      <c r="HN364" s="42"/>
      <c r="HO364" s="42"/>
      <c r="HP364" s="42"/>
      <c r="HQ364" s="42"/>
      <c r="HR364" s="42"/>
      <c r="HS364" s="42"/>
      <c r="HT364" s="42"/>
      <c r="HU364" s="42"/>
      <c r="HV364" s="42"/>
      <c r="HW364" s="42"/>
      <c r="HX364" s="42"/>
      <c r="HY364" s="42"/>
      <c r="HZ364" s="42"/>
      <c r="IA364" s="42"/>
      <c r="IB364" s="42"/>
      <c r="IC364" s="42"/>
      <c r="ID364" s="42"/>
      <c r="IE364" s="42"/>
      <c r="IF364" s="42"/>
      <c r="IG364" s="42"/>
      <c r="IH364" s="42"/>
      <c r="II364" s="42"/>
      <c r="IJ364" s="42"/>
      <c r="IK364" s="42"/>
      <c r="IL364" s="42"/>
      <c r="IM364" s="42"/>
      <c r="IN364" s="42"/>
      <c r="IO364" s="42"/>
      <c r="IP364" s="42"/>
      <c r="IQ364" s="42"/>
      <c r="IR364" s="42"/>
      <c r="IS364" s="42"/>
    </row>
    <row r="365" spans="1:253" s="39" customFormat="1">
      <c r="A365" s="80" t="s">
        <v>2180</v>
      </c>
      <c r="B365" s="73" t="s">
        <v>2181</v>
      </c>
      <c r="C365" s="70" t="s">
        <v>12</v>
      </c>
      <c r="D365" s="69">
        <v>11952.49</v>
      </c>
      <c r="E365" s="65">
        <v>2390.5</v>
      </c>
      <c r="F365" s="65">
        <v>14342.99</v>
      </c>
      <c r="G365" s="68" t="s">
        <v>42</v>
      </c>
      <c r="H365" s="67" t="s">
        <v>2182</v>
      </c>
      <c r="J365" s="40"/>
      <c r="K365" s="41"/>
      <c r="L365" s="40"/>
      <c r="M365" s="40"/>
      <c r="N365" s="40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  <c r="DB365" s="42"/>
      <c r="DC365" s="42"/>
      <c r="DD365" s="42"/>
      <c r="DE365" s="42"/>
      <c r="DF365" s="42"/>
      <c r="DG365" s="42"/>
      <c r="DH365" s="42"/>
      <c r="DI365" s="42"/>
      <c r="DJ365" s="42"/>
      <c r="DK365" s="42"/>
      <c r="DL365" s="42"/>
      <c r="DM365" s="42"/>
      <c r="DN365" s="42"/>
      <c r="DO365" s="42"/>
      <c r="DP365" s="42"/>
      <c r="DQ365" s="42"/>
      <c r="DR365" s="42"/>
      <c r="DS365" s="42"/>
      <c r="DT365" s="42"/>
      <c r="DU365" s="42"/>
      <c r="DV365" s="42"/>
      <c r="DW365" s="42"/>
      <c r="DX365" s="42"/>
      <c r="DY365" s="42"/>
      <c r="DZ365" s="42"/>
      <c r="EA365" s="42"/>
      <c r="EB365" s="42"/>
      <c r="EC365" s="42"/>
      <c r="ED365" s="42"/>
      <c r="EE365" s="42"/>
      <c r="EF365" s="42"/>
      <c r="EG365" s="42"/>
      <c r="EH365" s="42"/>
      <c r="EI365" s="42"/>
      <c r="EJ365" s="42"/>
      <c r="EK365" s="42"/>
      <c r="EL365" s="42"/>
      <c r="EM365" s="42"/>
      <c r="EN365" s="42"/>
      <c r="EO365" s="42"/>
      <c r="EP365" s="42"/>
      <c r="EQ365" s="42"/>
      <c r="ER365" s="42"/>
      <c r="ES365" s="42"/>
      <c r="ET365" s="42"/>
      <c r="EU365" s="42"/>
      <c r="EV365" s="42"/>
      <c r="EW365" s="42"/>
      <c r="EX365" s="42"/>
      <c r="EY365" s="42"/>
      <c r="EZ365" s="42"/>
      <c r="FA365" s="42"/>
      <c r="FB365" s="42"/>
      <c r="FC365" s="42"/>
      <c r="FD365" s="42"/>
      <c r="FE365" s="42"/>
      <c r="FF365" s="42"/>
      <c r="FG365" s="42"/>
      <c r="FH365" s="42"/>
      <c r="FI365" s="42"/>
      <c r="FJ365" s="42"/>
      <c r="FK365" s="42"/>
      <c r="FL365" s="42"/>
      <c r="FM365" s="42"/>
      <c r="FN365" s="42"/>
      <c r="FO365" s="42"/>
      <c r="FP365" s="42"/>
      <c r="FQ365" s="42"/>
      <c r="FR365" s="42"/>
      <c r="FS365" s="42"/>
      <c r="FT365" s="42"/>
      <c r="FU365" s="42"/>
      <c r="FV365" s="42"/>
      <c r="FW365" s="42"/>
      <c r="FX365" s="42"/>
      <c r="FY365" s="42"/>
      <c r="FZ365" s="42"/>
      <c r="GA365" s="42"/>
      <c r="GB365" s="42"/>
      <c r="GC365" s="42"/>
      <c r="GD365" s="42"/>
      <c r="GE365" s="42"/>
      <c r="GF365" s="42"/>
      <c r="GG365" s="42"/>
      <c r="GH365" s="42"/>
      <c r="GI365" s="42"/>
      <c r="GJ365" s="42"/>
      <c r="GK365" s="42"/>
      <c r="GL365" s="42"/>
      <c r="GM365" s="42"/>
      <c r="GN365" s="42"/>
      <c r="GO365" s="42"/>
      <c r="GP365" s="42"/>
      <c r="GQ365" s="42"/>
      <c r="GR365" s="42"/>
      <c r="GS365" s="42"/>
      <c r="GT365" s="42"/>
      <c r="GU365" s="42"/>
      <c r="GV365" s="42"/>
      <c r="GW365" s="42"/>
      <c r="GX365" s="42"/>
      <c r="GY365" s="42"/>
      <c r="GZ365" s="42"/>
      <c r="HA365" s="42"/>
      <c r="HB365" s="42"/>
      <c r="HC365" s="42"/>
      <c r="HD365" s="42"/>
      <c r="HE365" s="42"/>
      <c r="HF365" s="42"/>
      <c r="HG365" s="42"/>
      <c r="HH365" s="42"/>
      <c r="HI365" s="42"/>
      <c r="HJ365" s="42"/>
      <c r="HK365" s="42"/>
      <c r="HL365" s="42"/>
      <c r="HM365" s="42"/>
      <c r="HN365" s="42"/>
      <c r="HO365" s="42"/>
      <c r="HP365" s="42"/>
      <c r="HQ365" s="42"/>
      <c r="HR365" s="42"/>
      <c r="HS365" s="42"/>
      <c r="HT365" s="42"/>
      <c r="HU365" s="42"/>
      <c r="HV365" s="42"/>
      <c r="HW365" s="42"/>
      <c r="HX365" s="42"/>
      <c r="HY365" s="42"/>
      <c r="HZ365" s="42"/>
      <c r="IA365" s="42"/>
      <c r="IB365" s="42"/>
      <c r="IC365" s="42"/>
      <c r="ID365" s="42"/>
      <c r="IE365" s="42"/>
      <c r="IF365" s="42"/>
      <c r="IG365" s="42"/>
      <c r="IH365" s="42"/>
      <c r="II365" s="42"/>
      <c r="IJ365" s="42"/>
      <c r="IK365" s="42"/>
      <c r="IL365" s="42"/>
      <c r="IM365" s="42"/>
      <c r="IN365" s="42"/>
      <c r="IO365" s="42"/>
      <c r="IP365" s="42"/>
      <c r="IQ365" s="42"/>
      <c r="IR365" s="42"/>
      <c r="IS365" s="42"/>
    </row>
    <row r="366" spans="1:253" s="39" customFormat="1">
      <c r="A366" s="80" t="s">
        <v>2185</v>
      </c>
      <c r="B366" s="19" t="s">
        <v>2183</v>
      </c>
      <c r="C366" s="70" t="s">
        <v>12</v>
      </c>
      <c r="D366" s="14">
        <v>12546.01</v>
      </c>
      <c r="E366" s="62">
        <v>4165.2700000000004</v>
      </c>
      <c r="F366" s="62">
        <v>16711.28</v>
      </c>
      <c r="G366" s="66" t="s">
        <v>24</v>
      </c>
      <c r="H366" s="60" t="s">
        <v>2184</v>
      </c>
      <c r="J366" s="40"/>
      <c r="K366" s="41"/>
      <c r="L366" s="40"/>
      <c r="M366" s="40"/>
      <c r="N366" s="40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  <c r="DB366" s="42"/>
      <c r="DC366" s="42"/>
      <c r="DD366" s="42"/>
      <c r="DE366" s="42"/>
      <c r="DF366" s="42"/>
      <c r="DG366" s="42"/>
      <c r="DH366" s="42"/>
      <c r="DI366" s="42"/>
      <c r="DJ366" s="42"/>
      <c r="DK366" s="42"/>
      <c r="DL366" s="42"/>
      <c r="DM366" s="42"/>
      <c r="DN366" s="42"/>
      <c r="DO366" s="42"/>
      <c r="DP366" s="42"/>
      <c r="DQ366" s="42"/>
      <c r="DR366" s="42"/>
      <c r="DS366" s="42"/>
      <c r="DT366" s="42"/>
      <c r="DU366" s="42"/>
      <c r="DV366" s="42"/>
      <c r="DW366" s="42"/>
      <c r="DX366" s="42"/>
      <c r="DY366" s="42"/>
      <c r="DZ366" s="42"/>
      <c r="EA366" s="42"/>
      <c r="EB366" s="42"/>
      <c r="EC366" s="42"/>
      <c r="ED366" s="42"/>
      <c r="EE366" s="42"/>
      <c r="EF366" s="42"/>
      <c r="EG366" s="42"/>
      <c r="EH366" s="42"/>
      <c r="EI366" s="42"/>
      <c r="EJ366" s="42"/>
      <c r="EK366" s="42"/>
      <c r="EL366" s="42"/>
      <c r="EM366" s="42"/>
      <c r="EN366" s="42"/>
      <c r="EO366" s="42"/>
      <c r="EP366" s="42"/>
      <c r="EQ366" s="42"/>
      <c r="ER366" s="42"/>
      <c r="ES366" s="42"/>
      <c r="ET366" s="42"/>
      <c r="EU366" s="42"/>
      <c r="EV366" s="42"/>
      <c r="EW366" s="42"/>
      <c r="EX366" s="42"/>
      <c r="EY366" s="42"/>
      <c r="EZ366" s="42"/>
      <c r="FA366" s="42"/>
      <c r="FB366" s="42"/>
      <c r="FC366" s="42"/>
      <c r="FD366" s="42"/>
      <c r="FE366" s="42"/>
      <c r="FF366" s="42"/>
      <c r="FG366" s="42"/>
      <c r="FH366" s="42"/>
      <c r="FI366" s="42"/>
      <c r="FJ366" s="42"/>
      <c r="FK366" s="42"/>
      <c r="FL366" s="42"/>
      <c r="FM366" s="42"/>
      <c r="FN366" s="42"/>
      <c r="FO366" s="42"/>
      <c r="FP366" s="42"/>
      <c r="FQ366" s="42"/>
      <c r="FR366" s="42"/>
      <c r="FS366" s="42"/>
      <c r="FT366" s="42"/>
      <c r="FU366" s="42"/>
      <c r="FV366" s="42"/>
      <c r="FW366" s="42"/>
      <c r="FX366" s="42"/>
      <c r="FY366" s="42"/>
      <c r="FZ366" s="42"/>
      <c r="GA366" s="42"/>
      <c r="GB366" s="42"/>
      <c r="GC366" s="42"/>
      <c r="GD366" s="42"/>
      <c r="GE366" s="42"/>
      <c r="GF366" s="42"/>
      <c r="GG366" s="42"/>
      <c r="GH366" s="42"/>
      <c r="GI366" s="42"/>
      <c r="GJ366" s="42"/>
      <c r="GK366" s="42"/>
      <c r="GL366" s="42"/>
      <c r="GM366" s="42"/>
      <c r="GN366" s="42"/>
      <c r="GO366" s="42"/>
      <c r="GP366" s="42"/>
      <c r="GQ366" s="42"/>
      <c r="GR366" s="42"/>
      <c r="GS366" s="42"/>
      <c r="GT366" s="42"/>
      <c r="GU366" s="42"/>
      <c r="GV366" s="42"/>
      <c r="GW366" s="42"/>
      <c r="GX366" s="42"/>
      <c r="GY366" s="42"/>
      <c r="GZ366" s="42"/>
      <c r="HA366" s="42"/>
      <c r="HB366" s="42"/>
      <c r="HC366" s="42"/>
      <c r="HD366" s="42"/>
      <c r="HE366" s="42"/>
      <c r="HF366" s="42"/>
      <c r="HG366" s="42"/>
      <c r="HH366" s="42"/>
      <c r="HI366" s="42"/>
      <c r="HJ366" s="42"/>
      <c r="HK366" s="42"/>
      <c r="HL366" s="42"/>
      <c r="HM366" s="42"/>
      <c r="HN366" s="42"/>
      <c r="HO366" s="42"/>
      <c r="HP366" s="42"/>
      <c r="HQ366" s="42"/>
      <c r="HR366" s="42"/>
      <c r="HS366" s="42"/>
      <c r="HT366" s="42"/>
      <c r="HU366" s="42"/>
      <c r="HV366" s="42"/>
      <c r="HW366" s="42"/>
      <c r="HX366" s="42"/>
      <c r="HY366" s="42"/>
      <c r="HZ366" s="42"/>
      <c r="IA366" s="42"/>
      <c r="IB366" s="42"/>
      <c r="IC366" s="42"/>
      <c r="ID366" s="42"/>
      <c r="IE366" s="42"/>
      <c r="IF366" s="42"/>
      <c r="IG366" s="42"/>
      <c r="IH366" s="42"/>
      <c r="II366" s="42"/>
      <c r="IJ366" s="42"/>
      <c r="IK366" s="42"/>
      <c r="IL366" s="42"/>
      <c r="IM366" s="42"/>
      <c r="IN366" s="42"/>
      <c r="IO366" s="42"/>
      <c r="IP366" s="42"/>
      <c r="IQ366" s="42"/>
      <c r="IR366" s="42"/>
      <c r="IS366" s="42"/>
    </row>
    <row r="367" spans="1:253" s="39" customFormat="1">
      <c r="A367" s="80" t="s">
        <v>2186</v>
      </c>
      <c r="B367" s="73" t="s">
        <v>2188</v>
      </c>
      <c r="C367" s="70" t="s">
        <v>12</v>
      </c>
      <c r="D367" s="69">
        <v>24019.59</v>
      </c>
      <c r="E367" s="65">
        <v>4803.92</v>
      </c>
      <c r="F367" s="65">
        <v>28823.51</v>
      </c>
      <c r="G367" s="68" t="s">
        <v>24</v>
      </c>
      <c r="H367" s="67" t="s">
        <v>2187</v>
      </c>
      <c r="J367" s="40"/>
      <c r="K367" s="41"/>
      <c r="L367" s="40"/>
      <c r="M367" s="40"/>
      <c r="N367" s="40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  <c r="DB367" s="42"/>
      <c r="DC367" s="42"/>
      <c r="DD367" s="42"/>
      <c r="DE367" s="42"/>
      <c r="DF367" s="42"/>
      <c r="DG367" s="42"/>
      <c r="DH367" s="42"/>
      <c r="DI367" s="42"/>
      <c r="DJ367" s="42"/>
      <c r="DK367" s="42"/>
      <c r="DL367" s="42"/>
      <c r="DM367" s="42"/>
      <c r="DN367" s="42"/>
      <c r="DO367" s="42"/>
      <c r="DP367" s="42"/>
      <c r="DQ367" s="42"/>
      <c r="DR367" s="42"/>
      <c r="DS367" s="42"/>
      <c r="DT367" s="42"/>
      <c r="DU367" s="42"/>
      <c r="DV367" s="42"/>
      <c r="DW367" s="42"/>
      <c r="DX367" s="42"/>
      <c r="DY367" s="42"/>
      <c r="DZ367" s="42"/>
      <c r="EA367" s="42"/>
      <c r="EB367" s="42"/>
      <c r="EC367" s="42"/>
      <c r="ED367" s="42"/>
      <c r="EE367" s="42"/>
      <c r="EF367" s="42"/>
      <c r="EG367" s="42"/>
      <c r="EH367" s="42"/>
      <c r="EI367" s="42"/>
      <c r="EJ367" s="42"/>
      <c r="EK367" s="42"/>
      <c r="EL367" s="42"/>
      <c r="EM367" s="42"/>
      <c r="EN367" s="42"/>
      <c r="EO367" s="42"/>
      <c r="EP367" s="42"/>
      <c r="EQ367" s="42"/>
      <c r="ER367" s="42"/>
      <c r="ES367" s="42"/>
      <c r="ET367" s="42"/>
      <c r="EU367" s="42"/>
      <c r="EV367" s="42"/>
      <c r="EW367" s="42"/>
      <c r="EX367" s="42"/>
      <c r="EY367" s="42"/>
      <c r="EZ367" s="42"/>
      <c r="FA367" s="42"/>
      <c r="FB367" s="42"/>
      <c r="FC367" s="42"/>
      <c r="FD367" s="42"/>
      <c r="FE367" s="42"/>
      <c r="FF367" s="42"/>
      <c r="FG367" s="42"/>
      <c r="FH367" s="42"/>
      <c r="FI367" s="42"/>
      <c r="FJ367" s="42"/>
      <c r="FK367" s="42"/>
      <c r="FL367" s="42"/>
      <c r="FM367" s="42"/>
      <c r="FN367" s="42"/>
      <c r="FO367" s="42"/>
      <c r="FP367" s="42"/>
      <c r="FQ367" s="42"/>
      <c r="FR367" s="42"/>
      <c r="FS367" s="42"/>
      <c r="FT367" s="42"/>
      <c r="FU367" s="42"/>
      <c r="FV367" s="42"/>
      <c r="FW367" s="42"/>
      <c r="FX367" s="42"/>
      <c r="FY367" s="42"/>
      <c r="FZ367" s="42"/>
      <c r="GA367" s="42"/>
      <c r="GB367" s="42"/>
      <c r="GC367" s="42"/>
      <c r="GD367" s="42"/>
      <c r="GE367" s="42"/>
      <c r="GF367" s="42"/>
      <c r="GG367" s="42"/>
      <c r="GH367" s="42"/>
      <c r="GI367" s="42"/>
      <c r="GJ367" s="42"/>
      <c r="GK367" s="42"/>
      <c r="GL367" s="42"/>
      <c r="GM367" s="42"/>
      <c r="GN367" s="42"/>
      <c r="GO367" s="42"/>
      <c r="GP367" s="42"/>
      <c r="GQ367" s="42"/>
      <c r="GR367" s="42"/>
      <c r="GS367" s="42"/>
      <c r="GT367" s="42"/>
      <c r="GU367" s="42"/>
      <c r="GV367" s="42"/>
      <c r="GW367" s="42"/>
      <c r="GX367" s="42"/>
      <c r="GY367" s="42"/>
      <c r="GZ367" s="42"/>
      <c r="HA367" s="42"/>
      <c r="HB367" s="42"/>
      <c r="HC367" s="42"/>
      <c r="HD367" s="42"/>
      <c r="HE367" s="42"/>
      <c r="HF367" s="42"/>
      <c r="HG367" s="42"/>
      <c r="HH367" s="42"/>
      <c r="HI367" s="42"/>
      <c r="HJ367" s="42"/>
      <c r="HK367" s="42"/>
      <c r="HL367" s="42"/>
      <c r="HM367" s="42"/>
      <c r="HN367" s="42"/>
      <c r="HO367" s="42"/>
      <c r="HP367" s="42"/>
      <c r="HQ367" s="42"/>
      <c r="HR367" s="42"/>
      <c r="HS367" s="42"/>
      <c r="HT367" s="42"/>
      <c r="HU367" s="42"/>
      <c r="HV367" s="42"/>
      <c r="HW367" s="42"/>
      <c r="HX367" s="42"/>
      <c r="HY367" s="42"/>
      <c r="HZ367" s="42"/>
      <c r="IA367" s="42"/>
      <c r="IB367" s="42"/>
      <c r="IC367" s="42"/>
      <c r="ID367" s="42"/>
      <c r="IE367" s="42"/>
      <c r="IF367" s="42"/>
      <c r="IG367" s="42"/>
      <c r="IH367" s="42"/>
      <c r="II367" s="42"/>
      <c r="IJ367" s="42"/>
      <c r="IK367" s="42"/>
      <c r="IL367" s="42"/>
      <c r="IM367" s="42"/>
      <c r="IN367" s="42"/>
      <c r="IO367" s="42"/>
      <c r="IP367" s="42"/>
      <c r="IQ367" s="42"/>
      <c r="IR367" s="42"/>
      <c r="IS367" s="42"/>
    </row>
    <row r="368" spans="1:253" s="39" customFormat="1">
      <c r="A368" s="80" t="s">
        <v>2189</v>
      </c>
      <c r="B368" s="19" t="s">
        <v>2190</v>
      </c>
      <c r="C368" s="70" t="s">
        <v>12</v>
      </c>
      <c r="D368" s="14">
        <v>5015.1899999999996</v>
      </c>
      <c r="E368" s="62">
        <v>1003.04</v>
      </c>
      <c r="F368" s="62">
        <v>6018.23</v>
      </c>
      <c r="G368" s="66" t="s">
        <v>24</v>
      </c>
      <c r="H368" s="60" t="s">
        <v>2191</v>
      </c>
      <c r="J368" s="40"/>
      <c r="K368" s="41"/>
      <c r="L368" s="40"/>
      <c r="M368" s="40"/>
      <c r="N368" s="40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  <c r="DB368" s="42"/>
      <c r="DC368" s="42"/>
      <c r="DD368" s="42"/>
      <c r="DE368" s="42"/>
      <c r="DF368" s="42"/>
      <c r="DG368" s="42"/>
      <c r="DH368" s="42"/>
      <c r="DI368" s="42"/>
      <c r="DJ368" s="42"/>
      <c r="DK368" s="42"/>
      <c r="DL368" s="42"/>
      <c r="DM368" s="42"/>
      <c r="DN368" s="42"/>
      <c r="DO368" s="42"/>
      <c r="DP368" s="42"/>
      <c r="DQ368" s="42"/>
      <c r="DR368" s="42"/>
      <c r="DS368" s="42"/>
      <c r="DT368" s="42"/>
      <c r="DU368" s="42"/>
      <c r="DV368" s="42"/>
      <c r="DW368" s="42"/>
      <c r="DX368" s="42"/>
      <c r="DY368" s="42"/>
      <c r="DZ368" s="42"/>
      <c r="EA368" s="42"/>
      <c r="EB368" s="42"/>
      <c r="EC368" s="42"/>
      <c r="ED368" s="42"/>
      <c r="EE368" s="42"/>
      <c r="EF368" s="42"/>
      <c r="EG368" s="42"/>
      <c r="EH368" s="42"/>
      <c r="EI368" s="42"/>
      <c r="EJ368" s="42"/>
      <c r="EK368" s="42"/>
      <c r="EL368" s="42"/>
      <c r="EM368" s="42"/>
      <c r="EN368" s="42"/>
      <c r="EO368" s="42"/>
      <c r="EP368" s="42"/>
      <c r="EQ368" s="42"/>
      <c r="ER368" s="42"/>
      <c r="ES368" s="42"/>
      <c r="ET368" s="42"/>
      <c r="EU368" s="42"/>
      <c r="EV368" s="42"/>
      <c r="EW368" s="42"/>
      <c r="EX368" s="42"/>
      <c r="EY368" s="42"/>
      <c r="EZ368" s="42"/>
      <c r="FA368" s="42"/>
      <c r="FB368" s="42"/>
      <c r="FC368" s="42"/>
      <c r="FD368" s="42"/>
      <c r="FE368" s="42"/>
      <c r="FF368" s="42"/>
      <c r="FG368" s="42"/>
      <c r="FH368" s="42"/>
      <c r="FI368" s="42"/>
      <c r="FJ368" s="42"/>
      <c r="FK368" s="42"/>
      <c r="FL368" s="42"/>
      <c r="FM368" s="42"/>
      <c r="FN368" s="42"/>
      <c r="FO368" s="42"/>
      <c r="FP368" s="42"/>
      <c r="FQ368" s="42"/>
      <c r="FR368" s="42"/>
      <c r="FS368" s="42"/>
      <c r="FT368" s="42"/>
      <c r="FU368" s="42"/>
      <c r="FV368" s="42"/>
      <c r="FW368" s="42"/>
      <c r="FX368" s="42"/>
      <c r="FY368" s="42"/>
      <c r="FZ368" s="42"/>
      <c r="GA368" s="42"/>
      <c r="GB368" s="42"/>
      <c r="GC368" s="42"/>
      <c r="GD368" s="42"/>
      <c r="GE368" s="42"/>
      <c r="GF368" s="42"/>
      <c r="GG368" s="42"/>
      <c r="GH368" s="42"/>
      <c r="GI368" s="42"/>
      <c r="GJ368" s="42"/>
      <c r="GK368" s="42"/>
      <c r="GL368" s="42"/>
      <c r="GM368" s="42"/>
      <c r="GN368" s="42"/>
      <c r="GO368" s="42"/>
      <c r="GP368" s="42"/>
      <c r="GQ368" s="42"/>
      <c r="GR368" s="42"/>
      <c r="GS368" s="42"/>
      <c r="GT368" s="42"/>
      <c r="GU368" s="42"/>
      <c r="GV368" s="42"/>
      <c r="GW368" s="42"/>
      <c r="GX368" s="42"/>
      <c r="GY368" s="42"/>
      <c r="GZ368" s="42"/>
      <c r="HA368" s="42"/>
      <c r="HB368" s="42"/>
      <c r="HC368" s="42"/>
      <c r="HD368" s="42"/>
      <c r="HE368" s="42"/>
      <c r="HF368" s="42"/>
      <c r="HG368" s="42"/>
      <c r="HH368" s="42"/>
      <c r="HI368" s="42"/>
      <c r="HJ368" s="42"/>
      <c r="HK368" s="42"/>
      <c r="HL368" s="42"/>
      <c r="HM368" s="42"/>
      <c r="HN368" s="42"/>
      <c r="HO368" s="42"/>
      <c r="HP368" s="42"/>
      <c r="HQ368" s="42"/>
      <c r="HR368" s="42"/>
      <c r="HS368" s="42"/>
      <c r="HT368" s="42"/>
      <c r="HU368" s="42"/>
      <c r="HV368" s="42"/>
      <c r="HW368" s="42"/>
      <c r="HX368" s="42"/>
      <c r="HY368" s="42"/>
      <c r="HZ368" s="42"/>
      <c r="IA368" s="42"/>
      <c r="IB368" s="42"/>
      <c r="IC368" s="42"/>
      <c r="ID368" s="42"/>
      <c r="IE368" s="42"/>
      <c r="IF368" s="42"/>
      <c r="IG368" s="42"/>
      <c r="IH368" s="42"/>
      <c r="II368" s="42"/>
      <c r="IJ368" s="42"/>
      <c r="IK368" s="42"/>
      <c r="IL368" s="42"/>
      <c r="IM368" s="42"/>
      <c r="IN368" s="42"/>
      <c r="IO368" s="42"/>
      <c r="IP368" s="42"/>
      <c r="IQ368" s="42"/>
      <c r="IR368" s="42"/>
      <c r="IS368" s="42"/>
    </row>
    <row r="369" spans="1:253" s="39" customFormat="1" ht="33" customHeight="1">
      <c r="A369" s="80" t="s">
        <v>2193</v>
      </c>
      <c r="B369" s="73" t="s">
        <v>2194</v>
      </c>
      <c r="C369" s="70" t="s">
        <v>12</v>
      </c>
      <c r="D369" s="69">
        <v>4966.96</v>
      </c>
      <c r="E369" s="65">
        <v>993.39</v>
      </c>
      <c r="F369" s="65">
        <v>5960.35</v>
      </c>
      <c r="G369" s="68" t="s">
        <v>24</v>
      </c>
      <c r="H369" s="67" t="s">
        <v>2192</v>
      </c>
      <c r="J369" s="40"/>
      <c r="K369" s="41"/>
      <c r="L369" s="40"/>
      <c r="M369" s="40"/>
      <c r="N369" s="40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  <c r="DB369" s="42"/>
      <c r="DC369" s="42"/>
      <c r="DD369" s="42"/>
      <c r="DE369" s="42"/>
      <c r="DF369" s="42"/>
      <c r="DG369" s="42"/>
      <c r="DH369" s="42"/>
      <c r="DI369" s="42"/>
      <c r="DJ369" s="42"/>
      <c r="DK369" s="42"/>
      <c r="DL369" s="42"/>
      <c r="DM369" s="42"/>
      <c r="DN369" s="42"/>
      <c r="DO369" s="42"/>
      <c r="DP369" s="42"/>
      <c r="DQ369" s="42"/>
      <c r="DR369" s="42"/>
      <c r="DS369" s="42"/>
      <c r="DT369" s="42"/>
      <c r="DU369" s="42"/>
      <c r="DV369" s="42"/>
      <c r="DW369" s="42"/>
      <c r="DX369" s="42"/>
      <c r="DY369" s="42"/>
      <c r="DZ369" s="42"/>
      <c r="EA369" s="42"/>
      <c r="EB369" s="42"/>
      <c r="EC369" s="42"/>
      <c r="ED369" s="42"/>
      <c r="EE369" s="42"/>
      <c r="EF369" s="42"/>
      <c r="EG369" s="42"/>
      <c r="EH369" s="42"/>
      <c r="EI369" s="42"/>
      <c r="EJ369" s="42"/>
      <c r="EK369" s="42"/>
      <c r="EL369" s="42"/>
      <c r="EM369" s="42"/>
      <c r="EN369" s="42"/>
      <c r="EO369" s="42"/>
      <c r="EP369" s="42"/>
      <c r="EQ369" s="42"/>
      <c r="ER369" s="42"/>
      <c r="ES369" s="42"/>
      <c r="ET369" s="42"/>
      <c r="EU369" s="42"/>
      <c r="EV369" s="42"/>
      <c r="EW369" s="42"/>
      <c r="EX369" s="42"/>
      <c r="EY369" s="42"/>
      <c r="EZ369" s="42"/>
      <c r="FA369" s="42"/>
      <c r="FB369" s="42"/>
      <c r="FC369" s="42"/>
      <c r="FD369" s="42"/>
      <c r="FE369" s="42"/>
      <c r="FF369" s="42"/>
      <c r="FG369" s="42"/>
      <c r="FH369" s="42"/>
      <c r="FI369" s="42"/>
      <c r="FJ369" s="42"/>
      <c r="FK369" s="42"/>
      <c r="FL369" s="42"/>
      <c r="FM369" s="42"/>
      <c r="FN369" s="42"/>
      <c r="FO369" s="42"/>
      <c r="FP369" s="42"/>
      <c r="FQ369" s="42"/>
      <c r="FR369" s="42"/>
      <c r="FS369" s="42"/>
      <c r="FT369" s="42"/>
      <c r="FU369" s="42"/>
      <c r="FV369" s="42"/>
      <c r="FW369" s="42"/>
      <c r="FX369" s="42"/>
      <c r="FY369" s="42"/>
      <c r="FZ369" s="42"/>
      <c r="GA369" s="42"/>
      <c r="GB369" s="42"/>
      <c r="GC369" s="42"/>
      <c r="GD369" s="42"/>
      <c r="GE369" s="42"/>
      <c r="GF369" s="42"/>
      <c r="GG369" s="42"/>
      <c r="GH369" s="42"/>
      <c r="GI369" s="42"/>
      <c r="GJ369" s="42"/>
      <c r="GK369" s="42"/>
      <c r="GL369" s="42"/>
      <c r="GM369" s="42"/>
      <c r="GN369" s="42"/>
      <c r="GO369" s="42"/>
      <c r="GP369" s="42"/>
      <c r="GQ369" s="42"/>
      <c r="GR369" s="42"/>
      <c r="GS369" s="42"/>
      <c r="GT369" s="42"/>
      <c r="GU369" s="42"/>
      <c r="GV369" s="42"/>
      <c r="GW369" s="42"/>
      <c r="GX369" s="42"/>
      <c r="GY369" s="42"/>
      <c r="GZ369" s="42"/>
      <c r="HA369" s="42"/>
      <c r="HB369" s="42"/>
      <c r="HC369" s="42"/>
      <c r="HD369" s="42"/>
      <c r="HE369" s="42"/>
      <c r="HF369" s="42"/>
      <c r="HG369" s="42"/>
      <c r="HH369" s="42"/>
      <c r="HI369" s="42"/>
      <c r="HJ369" s="42"/>
      <c r="HK369" s="42"/>
      <c r="HL369" s="42"/>
      <c r="HM369" s="42"/>
      <c r="HN369" s="42"/>
      <c r="HO369" s="42"/>
      <c r="HP369" s="42"/>
      <c r="HQ369" s="42"/>
      <c r="HR369" s="42"/>
      <c r="HS369" s="42"/>
      <c r="HT369" s="42"/>
      <c r="HU369" s="42"/>
      <c r="HV369" s="42"/>
      <c r="HW369" s="42"/>
      <c r="HX369" s="42"/>
      <c r="HY369" s="42"/>
      <c r="HZ369" s="42"/>
      <c r="IA369" s="42"/>
      <c r="IB369" s="42"/>
      <c r="IC369" s="42"/>
      <c r="ID369" s="42"/>
      <c r="IE369" s="42"/>
      <c r="IF369" s="42"/>
      <c r="IG369" s="42"/>
      <c r="IH369" s="42"/>
      <c r="II369" s="42"/>
      <c r="IJ369" s="42"/>
      <c r="IK369" s="42"/>
      <c r="IL369" s="42"/>
      <c r="IM369" s="42"/>
      <c r="IN369" s="42"/>
      <c r="IO369" s="42"/>
      <c r="IP369" s="42"/>
      <c r="IQ369" s="42"/>
      <c r="IR369" s="42"/>
      <c r="IS369" s="42"/>
    </row>
    <row r="370" spans="1:253" s="39" customFormat="1" ht="31.9" customHeight="1">
      <c r="A370" s="80" t="s">
        <v>2196</v>
      </c>
      <c r="B370" s="19" t="s">
        <v>2195</v>
      </c>
      <c r="C370" s="70" t="s">
        <v>12</v>
      </c>
      <c r="D370" s="14">
        <v>23913.15</v>
      </c>
      <c r="E370" s="62">
        <v>4782.63</v>
      </c>
      <c r="F370" s="62">
        <v>28695.78</v>
      </c>
      <c r="G370" s="66" t="s">
        <v>68</v>
      </c>
      <c r="H370" s="60" t="s">
        <v>2197</v>
      </c>
      <c r="J370" s="40"/>
      <c r="K370" s="41"/>
      <c r="L370" s="40"/>
      <c r="M370" s="40"/>
      <c r="N370" s="40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  <c r="DB370" s="42"/>
      <c r="DC370" s="42"/>
      <c r="DD370" s="42"/>
      <c r="DE370" s="42"/>
      <c r="DF370" s="42"/>
      <c r="DG370" s="42"/>
      <c r="DH370" s="42"/>
      <c r="DI370" s="42"/>
      <c r="DJ370" s="42"/>
      <c r="DK370" s="42"/>
      <c r="DL370" s="42"/>
      <c r="DM370" s="42"/>
      <c r="DN370" s="42"/>
      <c r="DO370" s="42"/>
      <c r="DP370" s="42"/>
      <c r="DQ370" s="42"/>
      <c r="DR370" s="42"/>
      <c r="DS370" s="42"/>
      <c r="DT370" s="42"/>
      <c r="DU370" s="42"/>
      <c r="DV370" s="42"/>
      <c r="DW370" s="42"/>
      <c r="DX370" s="42"/>
      <c r="DY370" s="42"/>
      <c r="DZ370" s="42"/>
      <c r="EA370" s="42"/>
      <c r="EB370" s="42"/>
      <c r="EC370" s="42"/>
      <c r="ED370" s="42"/>
      <c r="EE370" s="42"/>
      <c r="EF370" s="42"/>
      <c r="EG370" s="42"/>
      <c r="EH370" s="42"/>
      <c r="EI370" s="42"/>
      <c r="EJ370" s="42"/>
      <c r="EK370" s="42"/>
      <c r="EL370" s="42"/>
      <c r="EM370" s="42"/>
      <c r="EN370" s="42"/>
      <c r="EO370" s="42"/>
      <c r="EP370" s="42"/>
      <c r="EQ370" s="42"/>
      <c r="ER370" s="42"/>
      <c r="ES370" s="42"/>
      <c r="ET370" s="42"/>
      <c r="EU370" s="42"/>
      <c r="EV370" s="42"/>
      <c r="EW370" s="42"/>
      <c r="EX370" s="42"/>
      <c r="EY370" s="42"/>
      <c r="EZ370" s="42"/>
      <c r="FA370" s="42"/>
      <c r="FB370" s="42"/>
      <c r="FC370" s="42"/>
      <c r="FD370" s="42"/>
      <c r="FE370" s="42"/>
      <c r="FF370" s="42"/>
      <c r="FG370" s="42"/>
      <c r="FH370" s="42"/>
      <c r="FI370" s="42"/>
      <c r="FJ370" s="42"/>
      <c r="FK370" s="42"/>
      <c r="FL370" s="42"/>
      <c r="FM370" s="42"/>
      <c r="FN370" s="42"/>
      <c r="FO370" s="42"/>
      <c r="FP370" s="42"/>
      <c r="FQ370" s="42"/>
      <c r="FR370" s="42"/>
      <c r="FS370" s="42"/>
      <c r="FT370" s="42"/>
      <c r="FU370" s="42"/>
      <c r="FV370" s="42"/>
      <c r="FW370" s="42"/>
      <c r="FX370" s="42"/>
      <c r="FY370" s="42"/>
      <c r="FZ370" s="42"/>
      <c r="GA370" s="42"/>
      <c r="GB370" s="42"/>
      <c r="GC370" s="42"/>
      <c r="GD370" s="42"/>
      <c r="GE370" s="42"/>
      <c r="GF370" s="42"/>
      <c r="GG370" s="42"/>
      <c r="GH370" s="42"/>
      <c r="GI370" s="42"/>
      <c r="GJ370" s="42"/>
      <c r="GK370" s="42"/>
      <c r="GL370" s="42"/>
      <c r="GM370" s="42"/>
      <c r="GN370" s="42"/>
      <c r="GO370" s="42"/>
      <c r="GP370" s="42"/>
      <c r="GQ370" s="42"/>
      <c r="GR370" s="42"/>
      <c r="GS370" s="42"/>
      <c r="GT370" s="42"/>
      <c r="GU370" s="42"/>
      <c r="GV370" s="42"/>
      <c r="GW370" s="42"/>
      <c r="GX370" s="42"/>
      <c r="GY370" s="42"/>
      <c r="GZ370" s="42"/>
      <c r="HA370" s="42"/>
      <c r="HB370" s="42"/>
      <c r="HC370" s="42"/>
      <c r="HD370" s="42"/>
      <c r="HE370" s="42"/>
      <c r="HF370" s="42"/>
      <c r="HG370" s="42"/>
      <c r="HH370" s="42"/>
      <c r="HI370" s="42"/>
      <c r="HJ370" s="42"/>
      <c r="HK370" s="42"/>
      <c r="HL370" s="42"/>
      <c r="HM370" s="42"/>
      <c r="HN370" s="42"/>
      <c r="HO370" s="42"/>
      <c r="HP370" s="42"/>
      <c r="HQ370" s="42"/>
      <c r="HR370" s="42"/>
      <c r="HS370" s="42"/>
      <c r="HT370" s="42"/>
      <c r="HU370" s="42"/>
      <c r="HV370" s="42"/>
      <c r="HW370" s="42"/>
      <c r="HX370" s="42"/>
      <c r="HY370" s="42"/>
      <c r="HZ370" s="42"/>
      <c r="IA370" s="42"/>
      <c r="IB370" s="42"/>
      <c r="IC370" s="42"/>
      <c r="ID370" s="42"/>
      <c r="IE370" s="42"/>
      <c r="IF370" s="42"/>
      <c r="IG370" s="42"/>
      <c r="IH370" s="42"/>
      <c r="II370" s="42"/>
      <c r="IJ370" s="42"/>
      <c r="IK370" s="42"/>
      <c r="IL370" s="42"/>
      <c r="IM370" s="42"/>
      <c r="IN370" s="42"/>
      <c r="IO370" s="42"/>
      <c r="IP370" s="42"/>
      <c r="IQ370" s="42"/>
      <c r="IR370" s="42"/>
      <c r="IS370" s="42"/>
    </row>
    <row r="371" spans="1:253" s="39" customFormat="1" ht="32.450000000000003" customHeight="1">
      <c r="A371" s="80" t="s">
        <v>2199</v>
      </c>
      <c r="B371" s="73" t="s">
        <v>2198</v>
      </c>
      <c r="C371" s="70" t="s">
        <v>12</v>
      </c>
      <c r="D371" s="69">
        <v>24917.59</v>
      </c>
      <c r="E371" s="65">
        <v>4983.5200000000004</v>
      </c>
      <c r="F371" s="65">
        <v>29901.11</v>
      </c>
      <c r="G371" s="68" t="s">
        <v>68</v>
      </c>
      <c r="H371" s="67" t="s">
        <v>2197</v>
      </c>
      <c r="J371" s="40"/>
      <c r="K371" s="41"/>
      <c r="L371" s="40"/>
      <c r="M371" s="40"/>
      <c r="N371" s="40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  <c r="DB371" s="42"/>
      <c r="DC371" s="42"/>
      <c r="DD371" s="42"/>
      <c r="DE371" s="42"/>
      <c r="DF371" s="42"/>
      <c r="DG371" s="42"/>
      <c r="DH371" s="42"/>
      <c r="DI371" s="42"/>
      <c r="DJ371" s="42"/>
      <c r="DK371" s="42"/>
      <c r="DL371" s="42"/>
      <c r="DM371" s="42"/>
      <c r="DN371" s="42"/>
      <c r="DO371" s="42"/>
      <c r="DP371" s="42"/>
      <c r="DQ371" s="42"/>
      <c r="DR371" s="42"/>
      <c r="DS371" s="42"/>
      <c r="DT371" s="42"/>
      <c r="DU371" s="42"/>
      <c r="DV371" s="42"/>
      <c r="DW371" s="42"/>
      <c r="DX371" s="42"/>
      <c r="DY371" s="42"/>
      <c r="DZ371" s="42"/>
      <c r="EA371" s="42"/>
      <c r="EB371" s="42"/>
      <c r="EC371" s="42"/>
      <c r="ED371" s="42"/>
      <c r="EE371" s="42"/>
      <c r="EF371" s="42"/>
      <c r="EG371" s="42"/>
      <c r="EH371" s="42"/>
      <c r="EI371" s="42"/>
      <c r="EJ371" s="42"/>
      <c r="EK371" s="42"/>
      <c r="EL371" s="42"/>
      <c r="EM371" s="42"/>
      <c r="EN371" s="42"/>
      <c r="EO371" s="42"/>
      <c r="EP371" s="42"/>
      <c r="EQ371" s="42"/>
      <c r="ER371" s="42"/>
      <c r="ES371" s="42"/>
      <c r="ET371" s="42"/>
      <c r="EU371" s="42"/>
      <c r="EV371" s="42"/>
      <c r="EW371" s="42"/>
      <c r="EX371" s="42"/>
      <c r="EY371" s="42"/>
      <c r="EZ371" s="42"/>
      <c r="FA371" s="42"/>
      <c r="FB371" s="42"/>
      <c r="FC371" s="42"/>
      <c r="FD371" s="42"/>
      <c r="FE371" s="42"/>
      <c r="FF371" s="42"/>
      <c r="FG371" s="42"/>
      <c r="FH371" s="42"/>
      <c r="FI371" s="42"/>
      <c r="FJ371" s="42"/>
      <c r="FK371" s="42"/>
      <c r="FL371" s="42"/>
      <c r="FM371" s="42"/>
      <c r="FN371" s="42"/>
      <c r="FO371" s="42"/>
      <c r="FP371" s="42"/>
      <c r="FQ371" s="42"/>
      <c r="FR371" s="42"/>
      <c r="FS371" s="42"/>
      <c r="FT371" s="42"/>
      <c r="FU371" s="42"/>
      <c r="FV371" s="42"/>
      <c r="FW371" s="42"/>
      <c r="FX371" s="42"/>
      <c r="FY371" s="42"/>
      <c r="FZ371" s="42"/>
      <c r="GA371" s="42"/>
      <c r="GB371" s="42"/>
      <c r="GC371" s="42"/>
      <c r="GD371" s="42"/>
      <c r="GE371" s="42"/>
      <c r="GF371" s="42"/>
      <c r="GG371" s="42"/>
      <c r="GH371" s="42"/>
      <c r="GI371" s="42"/>
      <c r="GJ371" s="42"/>
      <c r="GK371" s="42"/>
      <c r="GL371" s="42"/>
      <c r="GM371" s="42"/>
      <c r="GN371" s="42"/>
      <c r="GO371" s="42"/>
      <c r="GP371" s="42"/>
      <c r="GQ371" s="42"/>
      <c r="GR371" s="42"/>
      <c r="GS371" s="42"/>
      <c r="GT371" s="42"/>
      <c r="GU371" s="42"/>
      <c r="GV371" s="42"/>
      <c r="GW371" s="42"/>
      <c r="GX371" s="42"/>
      <c r="GY371" s="42"/>
      <c r="GZ371" s="42"/>
      <c r="HA371" s="42"/>
      <c r="HB371" s="42"/>
      <c r="HC371" s="42"/>
      <c r="HD371" s="42"/>
      <c r="HE371" s="42"/>
      <c r="HF371" s="42"/>
      <c r="HG371" s="42"/>
      <c r="HH371" s="42"/>
      <c r="HI371" s="42"/>
      <c r="HJ371" s="42"/>
      <c r="HK371" s="42"/>
      <c r="HL371" s="42"/>
      <c r="HM371" s="42"/>
      <c r="HN371" s="42"/>
      <c r="HO371" s="42"/>
      <c r="HP371" s="42"/>
      <c r="HQ371" s="42"/>
      <c r="HR371" s="42"/>
      <c r="HS371" s="42"/>
      <c r="HT371" s="42"/>
      <c r="HU371" s="42"/>
      <c r="HV371" s="42"/>
      <c r="HW371" s="42"/>
      <c r="HX371" s="42"/>
      <c r="HY371" s="42"/>
      <c r="HZ371" s="42"/>
      <c r="IA371" s="42"/>
      <c r="IB371" s="42"/>
      <c r="IC371" s="42"/>
      <c r="ID371" s="42"/>
      <c r="IE371" s="42"/>
      <c r="IF371" s="42"/>
      <c r="IG371" s="42"/>
      <c r="IH371" s="42"/>
      <c r="II371" s="42"/>
      <c r="IJ371" s="42"/>
      <c r="IK371" s="42"/>
      <c r="IL371" s="42"/>
      <c r="IM371" s="42"/>
      <c r="IN371" s="42"/>
      <c r="IO371" s="42"/>
      <c r="IP371" s="42"/>
      <c r="IQ371" s="42"/>
      <c r="IR371" s="42"/>
      <c r="IS371" s="42"/>
    </row>
    <row r="372" spans="1:253" s="45" customFormat="1">
      <c r="A372" s="83" t="s">
        <v>823</v>
      </c>
      <c r="B372" s="84"/>
      <c r="C372" s="84"/>
      <c r="D372" s="84"/>
      <c r="E372" s="84"/>
      <c r="F372" s="84"/>
      <c r="G372" s="84"/>
      <c r="H372" s="19"/>
      <c r="I372" s="39"/>
      <c r="J372" s="43"/>
      <c r="K372" s="44"/>
      <c r="L372" s="43"/>
      <c r="M372" s="43"/>
      <c r="N372" s="43"/>
    </row>
    <row r="373" spans="1:253" s="45" customFormat="1" ht="31.5">
      <c r="A373" s="77" t="s">
        <v>824</v>
      </c>
      <c r="B373" s="22" t="s">
        <v>825</v>
      </c>
      <c r="C373" s="35" t="s">
        <v>12</v>
      </c>
      <c r="D373" s="23">
        <v>293.57</v>
      </c>
      <c r="E373" s="78">
        <f t="shared" si="35"/>
        <v>58.713999999999999</v>
      </c>
      <c r="F373" s="20">
        <f t="shared" ref="F373:F427" si="37">E373+D373</f>
        <v>352.28399999999999</v>
      </c>
      <c r="G373" s="24" t="s">
        <v>13</v>
      </c>
      <c r="H373" s="19" t="s">
        <v>1859</v>
      </c>
      <c r="I373" s="39"/>
      <c r="J373" s="43"/>
      <c r="K373" s="44"/>
      <c r="L373" s="43"/>
      <c r="M373" s="43"/>
      <c r="N373" s="43"/>
    </row>
    <row r="374" spans="1:253" s="45" customFormat="1" ht="31.5">
      <c r="A374" s="77" t="s">
        <v>826</v>
      </c>
      <c r="B374" s="25" t="s">
        <v>827</v>
      </c>
      <c r="C374" s="36" t="s">
        <v>12</v>
      </c>
      <c r="D374" s="23">
        <v>232.33</v>
      </c>
      <c r="E374" s="78">
        <f t="shared" si="35"/>
        <v>46.466000000000008</v>
      </c>
      <c r="F374" s="20">
        <f t="shared" si="37"/>
        <v>278.79600000000005</v>
      </c>
      <c r="G374" s="24" t="s">
        <v>13</v>
      </c>
      <c r="H374" s="19" t="s">
        <v>1860</v>
      </c>
      <c r="I374" s="39"/>
      <c r="J374" s="43"/>
      <c r="K374" s="44"/>
      <c r="L374" s="43"/>
      <c r="M374" s="43"/>
      <c r="N374" s="43"/>
    </row>
    <row r="375" spans="1:253" s="45" customFormat="1" ht="31.5">
      <c r="A375" s="77" t="s">
        <v>828</v>
      </c>
      <c r="B375" s="22" t="s">
        <v>829</v>
      </c>
      <c r="C375" s="35" t="s">
        <v>12</v>
      </c>
      <c r="D375" s="23">
        <v>234.78</v>
      </c>
      <c r="E375" s="78">
        <f t="shared" si="35"/>
        <v>46.956000000000003</v>
      </c>
      <c r="F375" s="20">
        <f t="shared" si="37"/>
        <v>281.73599999999999</v>
      </c>
      <c r="G375" s="24" t="s">
        <v>13</v>
      </c>
      <c r="H375" s="19" t="s">
        <v>1861</v>
      </c>
      <c r="I375" s="39"/>
      <c r="J375" s="43"/>
      <c r="K375" s="44"/>
      <c r="L375" s="43"/>
      <c r="M375" s="43"/>
      <c r="N375" s="43"/>
    </row>
    <row r="376" spans="1:253" s="45" customFormat="1" ht="31.5">
      <c r="A376" s="77" t="s">
        <v>830</v>
      </c>
      <c r="B376" s="22" t="s">
        <v>831</v>
      </c>
      <c r="C376" s="35" t="s">
        <v>12</v>
      </c>
      <c r="D376" s="23">
        <v>252.06</v>
      </c>
      <c r="E376" s="78">
        <f t="shared" si="35"/>
        <v>50.412000000000006</v>
      </c>
      <c r="F376" s="20">
        <f t="shared" si="37"/>
        <v>302.47199999999998</v>
      </c>
      <c r="G376" s="24" t="s">
        <v>13</v>
      </c>
      <c r="H376" s="19" t="s">
        <v>1862</v>
      </c>
      <c r="I376" s="39"/>
      <c r="J376" s="43"/>
      <c r="K376" s="44"/>
      <c r="L376" s="43"/>
      <c r="M376" s="43"/>
      <c r="N376" s="43"/>
    </row>
    <row r="377" spans="1:253" s="45" customFormat="1" ht="31.5">
      <c r="A377" s="77" t="s">
        <v>832</v>
      </c>
      <c r="B377" s="22" t="s">
        <v>238</v>
      </c>
      <c r="C377" s="35" t="s">
        <v>12</v>
      </c>
      <c r="D377" s="23">
        <v>234.7</v>
      </c>
      <c r="E377" s="78">
        <f t="shared" si="35"/>
        <v>46.94</v>
      </c>
      <c r="F377" s="20">
        <f t="shared" si="37"/>
        <v>281.64</v>
      </c>
      <c r="G377" s="24" t="s">
        <v>41</v>
      </c>
      <c r="H377" s="19" t="s">
        <v>1863</v>
      </c>
      <c r="I377" s="39"/>
      <c r="J377" s="43"/>
      <c r="K377" s="44"/>
      <c r="L377" s="43"/>
      <c r="M377" s="43"/>
      <c r="N377" s="43"/>
    </row>
    <row r="378" spans="1:253" s="45" customFormat="1" ht="31.5">
      <c r="A378" s="77" t="s">
        <v>833</v>
      </c>
      <c r="B378" s="25" t="s">
        <v>834</v>
      </c>
      <c r="C378" s="36" t="s">
        <v>12</v>
      </c>
      <c r="D378" s="23">
        <v>333.76</v>
      </c>
      <c r="E378" s="78">
        <f t="shared" si="35"/>
        <v>66.751999999999995</v>
      </c>
      <c r="F378" s="20">
        <f t="shared" si="37"/>
        <v>400.512</v>
      </c>
      <c r="G378" s="24" t="s">
        <v>41</v>
      </c>
      <c r="H378" s="19" t="s">
        <v>1864</v>
      </c>
      <c r="I378" s="39"/>
      <c r="J378" s="43"/>
      <c r="K378" s="44"/>
      <c r="L378" s="43"/>
      <c r="M378" s="43"/>
      <c r="N378" s="43"/>
    </row>
    <row r="379" spans="1:253" s="45" customFormat="1" ht="31.5">
      <c r="A379" s="77" t="s">
        <v>835</v>
      </c>
      <c r="B379" s="22" t="s">
        <v>72</v>
      </c>
      <c r="C379" s="35" t="s">
        <v>12</v>
      </c>
      <c r="D379" s="23">
        <v>519.11</v>
      </c>
      <c r="E379" s="78">
        <f t="shared" si="35"/>
        <v>103.822</v>
      </c>
      <c r="F379" s="20">
        <f t="shared" si="37"/>
        <v>622.93200000000002</v>
      </c>
      <c r="G379" s="24" t="s">
        <v>13</v>
      </c>
      <c r="H379" s="19" t="s">
        <v>1865</v>
      </c>
      <c r="I379" s="39"/>
      <c r="J379" s="43"/>
      <c r="K379" s="44"/>
      <c r="L379" s="43"/>
      <c r="M379" s="43"/>
      <c r="N379" s="43"/>
    </row>
    <row r="380" spans="1:253" s="45" customFormat="1" ht="31.5">
      <c r="A380" s="77" t="s">
        <v>836</v>
      </c>
      <c r="B380" s="22" t="s">
        <v>837</v>
      </c>
      <c r="C380" s="35" t="s">
        <v>12</v>
      </c>
      <c r="D380" s="23">
        <v>361.19</v>
      </c>
      <c r="E380" s="78">
        <f t="shared" si="35"/>
        <v>72.238</v>
      </c>
      <c r="F380" s="20">
        <f t="shared" si="37"/>
        <v>433.428</v>
      </c>
      <c r="G380" s="24" t="s">
        <v>41</v>
      </c>
      <c r="H380" s="19" t="s">
        <v>1866</v>
      </c>
      <c r="I380" s="39"/>
      <c r="J380" s="43"/>
      <c r="K380" s="44"/>
      <c r="L380" s="43"/>
      <c r="M380" s="43"/>
      <c r="N380" s="43"/>
    </row>
    <row r="381" spans="1:253" s="45" customFormat="1" ht="31.5">
      <c r="A381" s="77" t="s">
        <v>838</v>
      </c>
      <c r="B381" s="22" t="s">
        <v>1998</v>
      </c>
      <c r="C381" s="35" t="s">
        <v>12</v>
      </c>
      <c r="D381" s="23">
        <v>478.3</v>
      </c>
      <c r="E381" s="78">
        <f t="shared" si="35"/>
        <v>95.660000000000011</v>
      </c>
      <c r="F381" s="20">
        <f t="shared" si="37"/>
        <v>573.96</v>
      </c>
      <c r="G381" s="24" t="s">
        <v>13</v>
      </c>
      <c r="H381" s="19" t="s">
        <v>1867</v>
      </c>
      <c r="I381" s="39"/>
      <c r="J381" s="43"/>
      <c r="K381" s="44"/>
      <c r="L381" s="43"/>
      <c r="M381" s="43"/>
      <c r="N381" s="43"/>
    </row>
    <row r="382" spans="1:253" s="45" customFormat="1" ht="31.5">
      <c r="A382" s="77" t="s">
        <v>839</v>
      </c>
      <c r="B382" s="25" t="s">
        <v>1999</v>
      </c>
      <c r="C382" s="36" t="s">
        <v>12</v>
      </c>
      <c r="D382" s="23">
        <v>429.67</v>
      </c>
      <c r="E382" s="78">
        <f t="shared" si="35"/>
        <v>85.934000000000012</v>
      </c>
      <c r="F382" s="20">
        <f t="shared" si="37"/>
        <v>515.60400000000004</v>
      </c>
      <c r="G382" s="24" t="s">
        <v>41</v>
      </c>
      <c r="H382" s="19" t="s">
        <v>1868</v>
      </c>
      <c r="I382" s="39"/>
      <c r="J382" s="43"/>
      <c r="K382" s="44"/>
      <c r="L382" s="43"/>
      <c r="M382" s="43"/>
      <c r="N382" s="43"/>
    </row>
    <row r="383" spans="1:253" s="45" customFormat="1" ht="31.5">
      <c r="A383" s="77" t="s">
        <v>840</v>
      </c>
      <c r="B383" s="22" t="s">
        <v>841</v>
      </c>
      <c r="C383" s="35" t="s">
        <v>12</v>
      </c>
      <c r="D383" s="23">
        <v>396.73</v>
      </c>
      <c r="E383" s="78">
        <f t="shared" si="35"/>
        <v>79.346000000000004</v>
      </c>
      <c r="F383" s="20">
        <f t="shared" si="37"/>
        <v>476.07600000000002</v>
      </c>
      <c r="G383" s="24" t="s">
        <v>13</v>
      </c>
      <c r="H383" s="19" t="s">
        <v>1869</v>
      </c>
      <c r="I383" s="39"/>
      <c r="J383" s="43"/>
      <c r="K383" s="44"/>
      <c r="L383" s="43"/>
      <c r="M383" s="43"/>
      <c r="N383" s="43"/>
    </row>
    <row r="384" spans="1:253" s="45" customFormat="1" ht="31.5">
      <c r="A384" s="77" t="s">
        <v>842</v>
      </c>
      <c r="B384" s="22" t="s">
        <v>843</v>
      </c>
      <c r="C384" s="35" t="s">
        <v>12</v>
      </c>
      <c r="D384" s="23">
        <v>454.67</v>
      </c>
      <c r="E384" s="78">
        <f t="shared" si="35"/>
        <v>90.934000000000012</v>
      </c>
      <c r="F384" s="20">
        <f t="shared" si="37"/>
        <v>545.60400000000004</v>
      </c>
      <c r="G384" s="24" t="s">
        <v>13</v>
      </c>
      <c r="H384" s="19" t="s">
        <v>1870</v>
      </c>
      <c r="I384" s="39"/>
      <c r="J384" s="43"/>
      <c r="K384" s="44"/>
      <c r="L384" s="43"/>
      <c r="M384" s="43"/>
      <c r="N384" s="43"/>
    </row>
    <row r="385" spans="1:14" s="45" customFormat="1" ht="31.5">
      <c r="A385" s="77" t="s">
        <v>844</v>
      </c>
      <c r="B385" s="22" t="s">
        <v>143</v>
      </c>
      <c r="C385" s="35" t="s">
        <v>12</v>
      </c>
      <c r="D385" s="23">
        <v>148.02000000000001</v>
      </c>
      <c r="E385" s="78">
        <f t="shared" si="35"/>
        <v>29.604000000000003</v>
      </c>
      <c r="F385" s="20">
        <f t="shared" si="37"/>
        <v>177.62400000000002</v>
      </c>
      <c r="G385" s="24" t="s">
        <v>20</v>
      </c>
      <c r="H385" s="19" t="s">
        <v>1871</v>
      </c>
      <c r="I385" s="39"/>
      <c r="J385" s="43"/>
      <c r="K385" s="44"/>
      <c r="L385" s="43"/>
      <c r="M385" s="43"/>
      <c r="N385" s="43"/>
    </row>
    <row r="386" spans="1:14" s="45" customFormat="1" ht="31.5">
      <c r="A386" s="77" t="s">
        <v>845</v>
      </c>
      <c r="B386" s="25" t="s">
        <v>172</v>
      </c>
      <c r="C386" s="36" t="s">
        <v>12</v>
      </c>
      <c r="D386" s="23">
        <v>141.9</v>
      </c>
      <c r="E386" s="78">
        <f t="shared" si="35"/>
        <v>28.380000000000003</v>
      </c>
      <c r="F386" s="20">
        <f t="shared" si="37"/>
        <v>170.28</v>
      </c>
      <c r="G386" s="24" t="s">
        <v>20</v>
      </c>
      <c r="H386" s="19" t="s">
        <v>1872</v>
      </c>
      <c r="I386" s="39"/>
      <c r="J386" s="43"/>
      <c r="K386" s="44"/>
      <c r="L386" s="43"/>
      <c r="M386" s="43"/>
      <c r="N386" s="43"/>
    </row>
    <row r="387" spans="1:14" s="45" customFormat="1" ht="31.5">
      <c r="A387" s="77" t="s">
        <v>846</v>
      </c>
      <c r="B387" s="22" t="s">
        <v>145</v>
      </c>
      <c r="C387" s="35" t="s">
        <v>12</v>
      </c>
      <c r="D387" s="23">
        <v>67.209999999999994</v>
      </c>
      <c r="E387" s="78">
        <f t="shared" si="35"/>
        <v>13.442</v>
      </c>
      <c r="F387" s="20">
        <f t="shared" si="37"/>
        <v>80.651999999999987</v>
      </c>
      <c r="G387" s="24" t="s">
        <v>20</v>
      </c>
      <c r="H387" s="19" t="s">
        <v>1872</v>
      </c>
      <c r="I387" s="39"/>
      <c r="J387" s="43"/>
      <c r="K387" s="44"/>
      <c r="L387" s="43"/>
      <c r="M387" s="43"/>
      <c r="N387" s="43"/>
    </row>
    <row r="388" spans="1:14" s="45" customFormat="1" ht="31.5">
      <c r="A388" s="77" t="s">
        <v>847</v>
      </c>
      <c r="B388" s="22" t="s">
        <v>37</v>
      </c>
      <c r="C388" s="35" t="s">
        <v>12</v>
      </c>
      <c r="D388" s="23">
        <v>166.07</v>
      </c>
      <c r="E388" s="78">
        <f t="shared" si="35"/>
        <v>33.213999999999999</v>
      </c>
      <c r="F388" s="20">
        <f t="shared" si="37"/>
        <v>199.28399999999999</v>
      </c>
      <c r="G388" s="24" t="s">
        <v>28</v>
      </c>
      <c r="H388" s="19" t="s">
        <v>38</v>
      </c>
      <c r="I388" s="39"/>
      <c r="J388" s="43"/>
      <c r="K388" s="44"/>
      <c r="L388" s="43"/>
      <c r="M388" s="43"/>
      <c r="N388" s="43"/>
    </row>
    <row r="389" spans="1:14" s="45" customFormat="1" ht="31.5">
      <c r="A389" s="77" t="s">
        <v>848</v>
      </c>
      <c r="B389" s="22" t="s">
        <v>250</v>
      </c>
      <c r="C389" s="35" t="s">
        <v>12</v>
      </c>
      <c r="D389" s="23">
        <v>236.53</v>
      </c>
      <c r="E389" s="78">
        <f t="shared" si="35"/>
        <v>47.306000000000004</v>
      </c>
      <c r="F389" s="20">
        <f t="shared" si="37"/>
        <v>283.83600000000001</v>
      </c>
      <c r="G389" s="24" t="s">
        <v>61</v>
      </c>
      <c r="H389" s="19" t="s">
        <v>151</v>
      </c>
      <c r="I389" s="39"/>
      <c r="J389" s="43"/>
      <c r="K389" s="44"/>
      <c r="L389" s="43"/>
      <c r="M389" s="43"/>
      <c r="N389" s="43"/>
    </row>
    <row r="390" spans="1:14" s="45" customFormat="1" ht="31.5">
      <c r="A390" s="77" t="s">
        <v>849</v>
      </c>
      <c r="B390" s="25" t="s">
        <v>52</v>
      </c>
      <c r="C390" s="36" t="s">
        <v>12</v>
      </c>
      <c r="D390" s="23">
        <v>344.77</v>
      </c>
      <c r="E390" s="78">
        <f t="shared" si="35"/>
        <v>68.953999999999994</v>
      </c>
      <c r="F390" s="20">
        <f t="shared" si="37"/>
        <v>413.72399999999999</v>
      </c>
      <c r="G390" s="24" t="s">
        <v>61</v>
      </c>
      <c r="H390" s="19" t="s">
        <v>149</v>
      </c>
      <c r="I390" s="39"/>
      <c r="J390" s="43"/>
      <c r="K390" s="44"/>
      <c r="L390" s="43"/>
      <c r="M390" s="43"/>
      <c r="N390" s="43"/>
    </row>
    <row r="391" spans="1:14" s="45" customFormat="1">
      <c r="A391" s="77" t="s">
        <v>850</v>
      </c>
      <c r="B391" s="22" t="s">
        <v>851</v>
      </c>
      <c r="C391" s="35" t="s">
        <v>12</v>
      </c>
      <c r="D391" s="23">
        <v>338.42</v>
      </c>
      <c r="E391" s="78">
        <f t="shared" si="35"/>
        <v>67.684000000000012</v>
      </c>
      <c r="F391" s="20">
        <f t="shared" si="37"/>
        <v>406.10400000000004</v>
      </c>
      <c r="G391" s="24" t="s">
        <v>852</v>
      </c>
      <c r="H391" s="19" t="s">
        <v>1873</v>
      </c>
      <c r="I391" s="39"/>
      <c r="J391" s="43"/>
      <c r="K391" s="44"/>
      <c r="L391" s="43"/>
      <c r="M391" s="43"/>
      <c r="N391" s="43"/>
    </row>
    <row r="392" spans="1:14" s="45" customFormat="1" ht="31.5">
      <c r="A392" s="77" t="s">
        <v>853</v>
      </c>
      <c r="B392" s="22" t="s">
        <v>205</v>
      </c>
      <c r="C392" s="35" t="s">
        <v>12</v>
      </c>
      <c r="D392" s="23">
        <v>324.22000000000003</v>
      </c>
      <c r="E392" s="78">
        <f t="shared" si="35"/>
        <v>64.844000000000008</v>
      </c>
      <c r="F392" s="20">
        <f t="shared" si="37"/>
        <v>389.06400000000002</v>
      </c>
      <c r="G392" s="24" t="s">
        <v>61</v>
      </c>
      <c r="H392" s="19" t="s">
        <v>152</v>
      </c>
      <c r="I392" s="39"/>
      <c r="J392" s="43"/>
      <c r="K392" s="44"/>
      <c r="L392" s="43"/>
      <c r="M392" s="43"/>
      <c r="N392" s="43"/>
    </row>
    <row r="393" spans="1:14" s="45" customFormat="1">
      <c r="A393" s="77" t="s">
        <v>854</v>
      </c>
      <c r="B393" s="22" t="s">
        <v>855</v>
      </c>
      <c r="C393" s="35" t="s">
        <v>12</v>
      </c>
      <c r="D393" s="23">
        <v>273.17</v>
      </c>
      <c r="E393" s="78">
        <f t="shared" si="35"/>
        <v>54.634000000000007</v>
      </c>
      <c r="F393" s="20">
        <f t="shared" si="37"/>
        <v>327.80400000000003</v>
      </c>
      <c r="G393" s="24" t="s">
        <v>852</v>
      </c>
      <c r="H393" s="19" t="s">
        <v>163</v>
      </c>
      <c r="I393" s="39"/>
      <c r="J393" s="43"/>
      <c r="K393" s="44"/>
      <c r="L393" s="43"/>
      <c r="M393" s="43"/>
      <c r="N393" s="43"/>
    </row>
    <row r="394" spans="1:14" s="45" customFormat="1">
      <c r="A394" s="77" t="s">
        <v>856</v>
      </c>
      <c r="B394" s="25" t="s">
        <v>74</v>
      </c>
      <c r="C394" s="36" t="s">
        <v>12</v>
      </c>
      <c r="D394" s="23">
        <v>753.38</v>
      </c>
      <c r="E394" s="78">
        <f t="shared" si="35"/>
        <v>150.67600000000002</v>
      </c>
      <c r="F394" s="20">
        <f t="shared" si="37"/>
        <v>904.05600000000004</v>
      </c>
      <c r="G394" s="24" t="s">
        <v>852</v>
      </c>
      <c r="H394" s="19" t="s">
        <v>30</v>
      </c>
      <c r="I394" s="39"/>
      <c r="J394" s="43"/>
      <c r="K394" s="44"/>
      <c r="L394" s="43"/>
      <c r="M394" s="43"/>
      <c r="N394" s="43"/>
    </row>
    <row r="395" spans="1:14" s="45" customFormat="1">
      <c r="A395" s="77" t="s">
        <v>857</v>
      </c>
      <c r="B395" s="22" t="s">
        <v>858</v>
      </c>
      <c r="C395" s="35" t="s">
        <v>12</v>
      </c>
      <c r="D395" s="23">
        <v>416.15</v>
      </c>
      <c r="E395" s="78">
        <f t="shared" si="35"/>
        <v>83.23</v>
      </c>
      <c r="F395" s="20">
        <f t="shared" si="37"/>
        <v>499.38</v>
      </c>
      <c r="G395" s="24" t="s">
        <v>852</v>
      </c>
      <c r="H395" s="19" t="s">
        <v>163</v>
      </c>
      <c r="I395" s="39"/>
      <c r="J395" s="43"/>
      <c r="K395" s="44"/>
      <c r="L395" s="43"/>
      <c r="M395" s="43"/>
      <c r="N395" s="43"/>
    </row>
    <row r="396" spans="1:14" s="45" customFormat="1">
      <c r="A396" s="77" t="s">
        <v>859</v>
      </c>
      <c r="B396" s="22" t="s">
        <v>22</v>
      </c>
      <c r="C396" s="35" t="s">
        <v>12</v>
      </c>
      <c r="D396" s="23">
        <v>453.33</v>
      </c>
      <c r="E396" s="78">
        <f t="shared" si="35"/>
        <v>90.665999999999997</v>
      </c>
      <c r="F396" s="20">
        <f t="shared" si="37"/>
        <v>543.99599999999998</v>
      </c>
      <c r="G396" s="24" t="s">
        <v>852</v>
      </c>
      <c r="H396" s="19" t="s">
        <v>163</v>
      </c>
      <c r="I396" s="39"/>
      <c r="J396" s="43"/>
      <c r="K396" s="44"/>
      <c r="L396" s="43"/>
      <c r="M396" s="43"/>
      <c r="N396" s="43"/>
    </row>
    <row r="397" spans="1:14" s="45" customFormat="1" ht="31.5">
      <c r="A397" s="77" t="s">
        <v>860</v>
      </c>
      <c r="B397" s="22" t="s">
        <v>206</v>
      </c>
      <c r="C397" s="35" t="s">
        <v>12</v>
      </c>
      <c r="D397" s="23">
        <v>535.71</v>
      </c>
      <c r="E397" s="78">
        <f t="shared" si="35"/>
        <v>107.14200000000001</v>
      </c>
      <c r="F397" s="20">
        <f t="shared" si="37"/>
        <v>642.85200000000009</v>
      </c>
      <c r="G397" s="24" t="s">
        <v>17</v>
      </c>
      <c r="H397" s="19" t="s">
        <v>31</v>
      </c>
      <c r="I397" s="39"/>
      <c r="J397" s="43"/>
      <c r="K397" s="44"/>
      <c r="L397" s="43"/>
      <c r="M397" s="43"/>
      <c r="N397" s="43"/>
    </row>
    <row r="398" spans="1:14" s="45" customFormat="1">
      <c r="A398" s="77" t="s">
        <v>861</v>
      </c>
      <c r="B398" s="25" t="s">
        <v>202</v>
      </c>
      <c r="C398" s="36" t="s">
        <v>12</v>
      </c>
      <c r="D398" s="23">
        <v>422.81</v>
      </c>
      <c r="E398" s="78">
        <f t="shared" si="35"/>
        <v>84.562000000000012</v>
      </c>
      <c r="F398" s="20">
        <f t="shared" si="37"/>
        <v>507.37200000000001</v>
      </c>
      <c r="G398" s="24" t="s">
        <v>25</v>
      </c>
      <c r="H398" s="19" t="s">
        <v>1874</v>
      </c>
      <c r="I398" s="39"/>
      <c r="J398" s="43"/>
      <c r="K398" s="44"/>
      <c r="L398" s="43"/>
      <c r="M398" s="43"/>
      <c r="N398" s="43"/>
    </row>
    <row r="399" spans="1:14" s="45" customFormat="1">
      <c r="A399" s="77" t="s">
        <v>862</v>
      </c>
      <c r="B399" s="22" t="s">
        <v>863</v>
      </c>
      <c r="C399" s="35" t="s">
        <v>12</v>
      </c>
      <c r="D399" s="23">
        <v>523.57000000000005</v>
      </c>
      <c r="E399" s="78">
        <f t="shared" si="35"/>
        <v>104.71400000000001</v>
      </c>
      <c r="F399" s="20">
        <f t="shared" si="37"/>
        <v>628.28400000000011</v>
      </c>
      <c r="G399" s="24" t="s">
        <v>852</v>
      </c>
      <c r="H399" s="19" t="s">
        <v>1875</v>
      </c>
      <c r="I399" s="39"/>
      <c r="J399" s="43"/>
      <c r="K399" s="44"/>
      <c r="L399" s="43"/>
      <c r="M399" s="43"/>
      <c r="N399" s="43"/>
    </row>
    <row r="400" spans="1:14" s="45" customFormat="1" ht="31.5">
      <c r="A400" s="77" t="s">
        <v>864</v>
      </c>
      <c r="B400" s="22" t="s">
        <v>865</v>
      </c>
      <c r="C400" s="35" t="s">
        <v>12</v>
      </c>
      <c r="D400" s="23">
        <v>507.53</v>
      </c>
      <c r="E400" s="78">
        <f t="shared" si="35"/>
        <v>101.506</v>
      </c>
      <c r="F400" s="20">
        <f t="shared" si="37"/>
        <v>609.03599999999994</v>
      </c>
      <c r="G400" s="24" t="s">
        <v>46</v>
      </c>
      <c r="H400" s="19" t="s">
        <v>1876</v>
      </c>
      <c r="I400" s="39"/>
      <c r="J400" s="43"/>
      <c r="K400" s="44"/>
      <c r="L400" s="43"/>
      <c r="M400" s="43"/>
      <c r="N400" s="43"/>
    </row>
    <row r="401" spans="1:14" s="45" customFormat="1">
      <c r="A401" s="77" t="s">
        <v>866</v>
      </c>
      <c r="B401" s="22" t="s">
        <v>204</v>
      </c>
      <c r="C401" s="35" t="s">
        <v>12</v>
      </c>
      <c r="D401" s="23">
        <v>426.55</v>
      </c>
      <c r="E401" s="78">
        <f t="shared" si="35"/>
        <v>85.31</v>
      </c>
      <c r="F401" s="20">
        <f t="shared" si="37"/>
        <v>511.86</v>
      </c>
      <c r="G401" s="24" t="s">
        <v>25</v>
      </c>
      <c r="H401" s="19" t="s">
        <v>1877</v>
      </c>
      <c r="I401" s="39"/>
      <c r="J401" s="43"/>
      <c r="K401" s="44"/>
      <c r="L401" s="43"/>
      <c r="M401" s="43"/>
      <c r="N401" s="43"/>
    </row>
    <row r="402" spans="1:14" s="45" customFormat="1">
      <c r="A402" s="77" t="s">
        <v>867</v>
      </c>
      <c r="B402" s="25" t="s">
        <v>201</v>
      </c>
      <c r="C402" s="36" t="s">
        <v>12</v>
      </c>
      <c r="D402" s="23">
        <v>418.32</v>
      </c>
      <c r="E402" s="78">
        <f t="shared" si="35"/>
        <v>83.664000000000001</v>
      </c>
      <c r="F402" s="20">
        <f t="shared" si="37"/>
        <v>501.98399999999998</v>
      </c>
      <c r="G402" s="24" t="s">
        <v>25</v>
      </c>
      <c r="H402" s="19" t="s">
        <v>1878</v>
      </c>
      <c r="I402" s="39"/>
      <c r="J402" s="43"/>
      <c r="K402" s="44"/>
      <c r="L402" s="43"/>
      <c r="M402" s="43"/>
      <c r="N402" s="43"/>
    </row>
    <row r="403" spans="1:14" s="45" customFormat="1">
      <c r="A403" s="77" t="s">
        <v>868</v>
      </c>
      <c r="B403" s="22" t="s">
        <v>51</v>
      </c>
      <c r="C403" s="35" t="s">
        <v>12</v>
      </c>
      <c r="D403" s="23">
        <v>418.32</v>
      </c>
      <c r="E403" s="78">
        <f t="shared" si="35"/>
        <v>83.664000000000001</v>
      </c>
      <c r="F403" s="20">
        <f t="shared" si="37"/>
        <v>501.98399999999998</v>
      </c>
      <c r="G403" s="24" t="s">
        <v>25</v>
      </c>
      <c r="H403" s="19" t="s">
        <v>1876</v>
      </c>
      <c r="I403" s="39"/>
      <c r="J403" s="43"/>
      <c r="K403" s="44"/>
      <c r="L403" s="43"/>
      <c r="M403" s="43"/>
      <c r="N403" s="43"/>
    </row>
    <row r="404" spans="1:14" s="45" customFormat="1">
      <c r="A404" s="77" t="s">
        <v>869</v>
      </c>
      <c r="B404" s="22" t="s">
        <v>53</v>
      </c>
      <c r="C404" s="35" t="s">
        <v>12</v>
      </c>
      <c r="D404" s="23">
        <v>418.32</v>
      </c>
      <c r="E404" s="78">
        <f t="shared" si="35"/>
        <v>83.664000000000001</v>
      </c>
      <c r="F404" s="20">
        <f t="shared" si="37"/>
        <v>501.98399999999998</v>
      </c>
      <c r="G404" s="24" t="s">
        <v>25</v>
      </c>
      <c r="H404" s="19" t="s">
        <v>1876</v>
      </c>
      <c r="I404" s="39"/>
      <c r="J404" s="43"/>
      <c r="K404" s="44"/>
      <c r="L404" s="43"/>
      <c r="M404" s="43"/>
      <c r="N404" s="43"/>
    </row>
    <row r="405" spans="1:14" s="45" customFormat="1">
      <c r="A405" s="77" t="s">
        <v>870</v>
      </c>
      <c r="B405" s="22" t="s">
        <v>203</v>
      </c>
      <c r="C405" s="35" t="s">
        <v>12</v>
      </c>
      <c r="D405" s="23">
        <v>418.32</v>
      </c>
      <c r="E405" s="78">
        <f t="shared" si="35"/>
        <v>83.664000000000001</v>
      </c>
      <c r="F405" s="20">
        <f t="shared" si="37"/>
        <v>501.98399999999998</v>
      </c>
      <c r="G405" s="24" t="s">
        <v>25</v>
      </c>
      <c r="H405" s="19" t="s">
        <v>1876</v>
      </c>
      <c r="I405" s="39"/>
      <c r="J405" s="43"/>
      <c r="K405" s="44"/>
      <c r="L405" s="43"/>
      <c r="M405" s="43"/>
      <c r="N405" s="43"/>
    </row>
    <row r="406" spans="1:14" s="45" customFormat="1" ht="31.5">
      <c r="A406" s="77" t="s">
        <v>871</v>
      </c>
      <c r="B406" s="25" t="s">
        <v>872</v>
      </c>
      <c r="C406" s="36" t="s">
        <v>12</v>
      </c>
      <c r="D406" s="23">
        <v>775.55</v>
      </c>
      <c r="E406" s="78">
        <f t="shared" si="35"/>
        <v>155.11000000000001</v>
      </c>
      <c r="F406" s="20">
        <f t="shared" si="37"/>
        <v>930.66</v>
      </c>
      <c r="G406" s="24" t="s">
        <v>46</v>
      </c>
      <c r="H406" s="19" t="s">
        <v>150</v>
      </c>
      <c r="I406" s="39"/>
      <c r="J406" s="43"/>
      <c r="K406" s="44"/>
      <c r="L406" s="43"/>
      <c r="M406" s="43"/>
      <c r="N406" s="43"/>
    </row>
    <row r="407" spans="1:14" s="45" customFormat="1" ht="31.5">
      <c r="A407" s="77" t="s">
        <v>873</v>
      </c>
      <c r="B407" s="22" t="s">
        <v>75</v>
      </c>
      <c r="C407" s="35" t="s">
        <v>12</v>
      </c>
      <c r="D407" s="23">
        <v>714.36</v>
      </c>
      <c r="E407" s="78">
        <f t="shared" si="35"/>
        <v>142.87200000000001</v>
      </c>
      <c r="F407" s="20">
        <f t="shared" si="37"/>
        <v>857.23199999999997</v>
      </c>
      <c r="G407" s="24" t="s">
        <v>46</v>
      </c>
      <c r="H407" s="19" t="s">
        <v>1879</v>
      </c>
      <c r="I407" s="39"/>
      <c r="J407" s="43"/>
      <c r="K407" s="44"/>
      <c r="L407" s="43"/>
      <c r="M407" s="43"/>
      <c r="N407" s="43"/>
    </row>
    <row r="408" spans="1:14" s="45" customFormat="1" ht="31.5">
      <c r="A408" s="77" t="s">
        <v>874</v>
      </c>
      <c r="B408" s="22" t="s">
        <v>875</v>
      </c>
      <c r="C408" s="35" t="s">
        <v>12</v>
      </c>
      <c r="D408" s="23">
        <v>575.44000000000005</v>
      </c>
      <c r="E408" s="78">
        <f t="shared" si="35"/>
        <v>115.08800000000002</v>
      </c>
      <c r="F408" s="20">
        <f t="shared" si="37"/>
        <v>690.52800000000002</v>
      </c>
      <c r="G408" s="24" t="s">
        <v>46</v>
      </c>
      <c r="H408" s="19" t="s">
        <v>146</v>
      </c>
      <c r="I408" s="39"/>
      <c r="J408" s="43"/>
      <c r="K408" s="44"/>
      <c r="L408" s="43"/>
      <c r="M408" s="43"/>
      <c r="N408" s="43"/>
    </row>
    <row r="409" spans="1:14" s="45" customFormat="1" ht="31.5">
      <c r="A409" s="77" t="s">
        <v>876</v>
      </c>
      <c r="B409" s="22" t="s">
        <v>40</v>
      </c>
      <c r="C409" s="35" t="s">
        <v>12</v>
      </c>
      <c r="D409" s="23">
        <v>146.99</v>
      </c>
      <c r="E409" s="78">
        <f t="shared" si="35"/>
        <v>29.398000000000003</v>
      </c>
      <c r="F409" s="20">
        <f t="shared" si="37"/>
        <v>176.38800000000001</v>
      </c>
      <c r="G409" s="24" t="s">
        <v>61</v>
      </c>
      <c r="H409" s="19" t="s">
        <v>1880</v>
      </c>
      <c r="I409" s="39"/>
      <c r="J409" s="43"/>
      <c r="K409" s="44"/>
      <c r="L409" s="43"/>
      <c r="M409" s="43"/>
      <c r="N409" s="43"/>
    </row>
    <row r="410" spans="1:14" s="45" customFormat="1" ht="31.5">
      <c r="A410" s="77" t="s">
        <v>877</v>
      </c>
      <c r="B410" s="25" t="s">
        <v>878</v>
      </c>
      <c r="C410" s="36" t="s">
        <v>12</v>
      </c>
      <c r="D410" s="23">
        <v>637.39</v>
      </c>
      <c r="E410" s="78">
        <f t="shared" si="35"/>
        <v>127.47800000000001</v>
      </c>
      <c r="F410" s="20">
        <f t="shared" si="37"/>
        <v>764.86799999999994</v>
      </c>
      <c r="G410" s="24" t="s">
        <v>46</v>
      </c>
      <c r="H410" s="19" t="s">
        <v>148</v>
      </c>
      <c r="I410" s="39"/>
      <c r="J410" s="43"/>
      <c r="K410" s="44"/>
      <c r="L410" s="43"/>
      <c r="M410" s="43"/>
      <c r="N410" s="43"/>
    </row>
    <row r="411" spans="1:14" s="45" customFormat="1">
      <c r="A411" s="77" t="s">
        <v>879</v>
      </c>
      <c r="B411" s="22" t="s">
        <v>207</v>
      </c>
      <c r="C411" s="35" t="s">
        <v>12</v>
      </c>
      <c r="D411" s="23">
        <v>573.65</v>
      </c>
      <c r="E411" s="78">
        <f t="shared" si="35"/>
        <v>114.73</v>
      </c>
      <c r="F411" s="20">
        <f t="shared" si="37"/>
        <v>688.38</v>
      </c>
      <c r="G411" s="24" t="s">
        <v>852</v>
      </c>
      <c r="H411" s="19" t="s">
        <v>1881</v>
      </c>
      <c r="I411" s="39"/>
      <c r="J411" s="43"/>
      <c r="K411" s="44"/>
      <c r="L411" s="43"/>
      <c r="M411" s="43"/>
      <c r="N411" s="43"/>
    </row>
    <row r="412" spans="1:14" s="45" customFormat="1" ht="31.5">
      <c r="A412" s="77" t="s">
        <v>880</v>
      </c>
      <c r="B412" s="22" t="s">
        <v>881</v>
      </c>
      <c r="C412" s="35" t="s">
        <v>12</v>
      </c>
      <c r="D412" s="23">
        <v>410.08</v>
      </c>
      <c r="E412" s="78">
        <f t="shared" si="35"/>
        <v>82.016000000000005</v>
      </c>
      <c r="F412" s="20">
        <f t="shared" si="37"/>
        <v>492.096</v>
      </c>
      <c r="G412" s="24" t="s">
        <v>17</v>
      </c>
      <c r="H412" s="19" t="s">
        <v>1882</v>
      </c>
      <c r="I412" s="39"/>
      <c r="J412" s="43"/>
      <c r="K412" s="44"/>
      <c r="L412" s="43"/>
      <c r="M412" s="43"/>
      <c r="N412" s="43"/>
    </row>
    <row r="413" spans="1:14" s="45" customFormat="1" ht="31.5">
      <c r="A413" s="77" t="s">
        <v>882</v>
      </c>
      <c r="B413" s="22" t="s">
        <v>49</v>
      </c>
      <c r="C413" s="35" t="s">
        <v>12</v>
      </c>
      <c r="D413" s="23">
        <v>278.7</v>
      </c>
      <c r="E413" s="78">
        <f t="shared" si="35"/>
        <v>55.74</v>
      </c>
      <c r="F413" s="20">
        <f t="shared" si="37"/>
        <v>334.44</v>
      </c>
      <c r="G413" s="24" t="s">
        <v>61</v>
      </c>
      <c r="H413" s="19" t="s">
        <v>1883</v>
      </c>
      <c r="I413" s="39"/>
      <c r="J413" s="43"/>
      <c r="K413" s="44"/>
      <c r="L413" s="43"/>
      <c r="M413" s="43"/>
      <c r="N413" s="43"/>
    </row>
    <row r="414" spans="1:14" s="45" customFormat="1">
      <c r="A414" s="77" t="s">
        <v>883</v>
      </c>
      <c r="B414" s="25" t="s">
        <v>884</v>
      </c>
      <c r="C414" s="36" t="s">
        <v>12</v>
      </c>
      <c r="D414" s="23">
        <v>413.76</v>
      </c>
      <c r="E414" s="78">
        <f t="shared" si="35"/>
        <v>82.75200000000001</v>
      </c>
      <c r="F414" s="20">
        <f t="shared" si="37"/>
        <v>496.512</v>
      </c>
      <c r="G414" s="24" t="s">
        <v>852</v>
      </c>
      <c r="H414" s="19" t="s">
        <v>1884</v>
      </c>
      <c r="I414" s="39"/>
      <c r="J414" s="43"/>
      <c r="K414" s="44"/>
      <c r="L414" s="43"/>
      <c r="M414" s="43"/>
      <c r="N414" s="43"/>
    </row>
    <row r="415" spans="1:14" s="45" customFormat="1">
      <c r="A415" s="77" t="s">
        <v>885</v>
      </c>
      <c r="B415" s="22" t="s">
        <v>200</v>
      </c>
      <c r="C415" s="35" t="s">
        <v>12</v>
      </c>
      <c r="D415" s="23">
        <v>427.15</v>
      </c>
      <c r="E415" s="78">
        <f t="shared" si="35"/>
        <v>85.43</v>
      </c>
      <c r="F415" s="20">
        <f t="shared" si="37"/>
        <v>512.57999999999993</v>
      </c>
      <c r="G415" s="24" t="s">
        <v>25</v>
      </c>
      <c r="H415" s="19" t="s">
        <v>1878</v>
      </c>
      <c r="I415" s="39"/>
      <c r="J415" s="43"/>
      <c r="K415" s="44"/>
      <c r="L415" s="43"/>
      <c r="M415" s="43"/>
      <c r="N415" s="43"/>
    </row>
    <row r="416" spans="1:14" s="45" customFormat="1" ht="31.5">
      <c r="A416" s="77" t="s">
        <v>886</v>
      </c>
      <c r="B416" s="22" t="s">
        <v>887</v>
      </c>
      <c r="C416" s="35" t="s">
        <v>12</v>
      </c>
      <c r="D416" s="23">
        <v>256.14999999999998</v>
      </c>
      <c r="E416" s="78">
        <f t="shared" si="35"/>
        <v>51.23</v>
      </c>
      <c r="F416" s="20">
        <f t="shared" si="37"/>
        <v>307.38</v>
      </c>
      <c r="G416" s="24" t="s">
        <v>17</v>
      </c>
      <c r="H416" s="19" t="s">
        <v>147</v>
      </c>
      <c r="I416" s="39"/>
      <c r="J416" s="43"/>
      <c r="K416" s="44"/>
      <c r="L416" s="43"/>
      <c r="M416" s="43"/>
      <c r="N416" s="43"/>
    </row>
    <row r="417" spans="1:253" s="45" customFormat="1" ht="31.5">
      <c r="A417" s="77" t="s">
        <v>888</v>
      </c>
      <c r="B417" s="22" t="s">
        <v>889</v>
      </c>
      <c r="C417" s="35" t="s">
        <v>12</v>
      </c>
      <c r="D417" s="23">
        <v>384.49</v>
      </c>
      <c r="E417" s="78">
        <f t="shared" si="35"/>
        <v>76.89800000000001</v>
      </c>
      <c r="F417" s="20">
        <f t="shared" si="37"/>
        <v>461.38800000000003</v>
      </c>
      <c r="G417" s="24" t="s">
        <v>515</v>
      </c>
      <c r="H417" s="19" t="s">
        <v>1885</v>
      </c>
      <c r="I417" s="39"/>
      <c r="J417" s="43"/>
      <c r="K417" s="44"/>
      <c r="L417" s="43"/>
      <c r="M417" s="43"/>
      <c r="N417" s="43"/>
    </row>
    <row r="418" spans="1:253" s="45" customFormat="1" ht="31.5">
      <c r="A418" s="77" t="s">
        <v>890</v>
      </c>
      <c r="B418" s="25" t="s">
        <v>891</v>
      </c>
      <c r="C418" s="36" t="s">
        <v>12</v>
      </c>
      <c r="D418" s="23">
        <v>590.94000000000005</v>
      </c>
      <c r="E418" s="78">
        <f t="shared" si="35"/>
        <v>118.18800000000002</v>
      </c>
      <c r="F418" s="20">
        <f t="shared" si="37"/>
        <v>709.12800000000004</v>
      </c>
      <c r="G418" s="24" t="s">
        <v>61</v>
      </c>
      <c r="H418" s="19" t="s">
        <v>1886</v>
      </c>
      <c r="I418" s="39"/>
      <c r="J418" s="43"/>
      <c r="K418" s="44"/>
      <c r="L418" s="43"/>
      <c r="M418" s="43"/>
      <c r="N418" s="43"/>
    </row>
    <row r="419" spans="1:253" s="45" customFormat="1">
      <c r="A419" s="77" t="s">
        <v>892</v>
      </c>
      <c r="B419" s="22" t="s">
        <v>893</v>
      </c>
      <c r="C419" s="35" t="s">
        <v>12</v>
      </c>
      <c r="D419" s="23">
        <v>303.52</v>
      </c>
      <c r="E419" s="78">
        <f t="shared" si="35"/>
        <v>60.704000000000001</v>
      </c>
      <c r="F419" s="20">
        <f t="shared" si="37"/>
        <v>364.22399999999999</v>
      </c>
      <c r="G419" s="24" t="s">
        <v>270</v>
      </c>
      <c r="H419" s="19" t="s">
        <v>1887</v>
      </c>
      <c r="I419" s="39"/>
      <c r="J419" s="43"/>
      <c r="K419" s="44"/>
      <c r="L419" s="43"/>
      <c r="M419" s="43"/>
      <c r="N419" s="43"/>
    </row>
    <row r="420" spans="1:253" s="45" customFormat="1">
      <c r="A420" s="77" t="s">
        <v>894</v>
      </c>
      <c r="B420" s="22" t="s">
        <v>895</v>
      </c>
      <c r="C420" s="35" t="s">
        <v>12</v>
      </c>
      <c r="D420" s="23">
        <v>303.52</v>
      </c>
      <c r="E420" s="78">
        <f t="shared" ref="E420:E427" si="38">D420*20%</f>
        <v>60.704000000000001</v>
      </c>
      <c r="F420" s="20">
        <f t="shared" si="37"/>
        <v>364.22399999999999</v>
      </c>
      <c r="G420" s="24" t="s">
        <v>270</v>
      </c>
      <c r="H420" s="19" t="s">
        <v>1887</v>
      </c>
      <c r="I420" s="39"/>
      <c r="J420" s="43"/>
      <c r="K420" s="44"/>
      <c r="L420" s="43"/>
      <c r="M420" s="43"/>
      <c r="N420" s="43"/>
    </row>
    <row r="421" spans="1:253" s="45" customFormat="1" ht="31.5">
      <c r="A421" s="77" t="s">
        <v>896</v>
      </c>
      <c r="B421" s="22" t="s">
        <v>221</v>
      </c>
      <c r="C421" s="35" t="s">
        <v>12</v>
      </c>
      <c r="D421" s="23">
        <v>363.14</v>
      </c>
      <c r="E421" s="78">
        <f t="shared" si="38"/>
        <v>72.628</v>
      </c>
      <c r="F421" s="20">
        <f t="shared" si="37"/>
        <v>435.76799999999997</v>
      </c>
      <c r="G421" s="24" t="s">
        <v>73</v>
      </c>
      <c r="H421" s="19" t="s">
        <v>1888</v>
      </c>
      <c r="I421" s="39"/>
      <c r="J421" s="43"/>
      <c r="K421" s="44"/>
      <c r="L421" s="43"/>
      <c r="M421" s="43"/>
      <c r="N421" s="43"/>
    </row>
    <row r="422" spans="1:253" s="45" customFormat="1" ht="31.5">
      <c r="A422" s="77" t="s">
        <v>897</v>
      </c>
      <c r="B422" s="25" t="s">
        <v>898</v>
      </c>
      <c r="C422" s="36" t="s">
        <v>12</v>
      </c>
      <c r="D422" s="23">
        <v>360.92</v>
      </c>
      <c r="E422" s="78">
        <f t="shared" si="38"/>
        <v>72.184000000000012</v>
      </c>
      <c r="F422" s="20">
        <f t="shared" si="37"/>
        <v>433.10400000000004</v>
      </c>
      <c r="G422" s="24" t="s">
        <v>73</v>
      </c>
      <c r="H422" s="19" t="s">
        <v>1888</v>
      </c>
      <c r="I422" s="39"/>
      <c r="J422" s="43"/>
      <c r="K422" s="44"/>
      <c r="L422" s="43"/>
      <c r="M422" s="43"/>
      <c r="N422" s="43"/>
    </row>
    <row r="423" spans="1:253" s="45" customFormat="1">
      <c r="A423" s="77" t="s">
        <v>899</v>
      </c>
      <c r="B423" s="22" t="s">
        <v>900</v>
      </c>
      <c r="C423" s="35" t="s">
        <v>12</v>
      </c>
      <c r="D423" s="23">
        <v>917.66</v>
      </c>
      <c r="E423" s="78">
        <f t="shared" si="38"/>
        <v>183.53200000000001</v>
      </c>
      <c r="F423" s="20">
        <f t="shared" si="37"/>
        <v>1101.192</v>
      </c>
      <c r="G423" s="24" t="s">
        <v>575</v>
      </c>
      <c r="H423" s="19" t="s">
        <v>1889</v>
      </c>
      <c r="I423" s="39"/>
      <c r="J423" s="43"/>
      <c r="K423" s="44"/>
      <c r="L423" s="43"/>
      <c r="M423" s="43"/>
      <c r="N423" s="43"/>
    </row>
    <row r="424" spans="1:253" s="39" customFormat="1">
      <c r="A424" s="77" t="s">
        <v>901</v>
      </c>
      <c r="B424" s="22" t="s">
        <v>902</v>
      </c>
      <c r="C424" s="35" t="s">
        <v>12</v>
      </c>
      <c r="D424" s="23">
        <v>779.29</v>
      </c>
      <c r="E424" s="78">
        <f t="shared" si="38"/>
        <v>155.858</v>
      </c>
      <c r="F424" s="20">
        <f t="shared" si="37"/>
        <v>935.14799999999991</v>
      </c>
      <c r="G424" s="24" t="s">
        <v>575</v>
      </c>
      <c r="H424" s="19" t="s">
        <v>1889</v>
      </c>
      <c r="J424" s="40"/>
      <c r="K424" s="41"/>
      <c r="L424" s="40"/>
      <c r="M424" s="40"/>
      <c r="N424" s="40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  <c r="BQ424" s="42"/>
      <c r="BR424" s="42"/>
      <c r="BS424" s="42"/>
      <c r="BT424" s="42"/>
      <c r="BU424" s="42"/>
      <c r="BV424" s="42"/>
      <c r="BW424" s="42"/>
      <c r="BX424" s="42"/>
      <c r="BY424" s="42"/>
      <c r="BZ424" s="42"/>
      <c r="CA424" s="42"/>
      <c r="CB424" s="42"/>
      <c r="CC424" s="42"/>
      <c r="CD424" s="42"/>
      <c r="CE424" s="42"/>
      <c r="CF424" s="42"/>
      <c r="CG424" s="42"/>
      <c r="CH424" s="42"/>
      <c r="CI424" s="42"/>
      <c r="CJ424" s="42"/>
      <c r="CK424" s="42"/>
      <c r="CL424" s="42"/>
      <c r="CM424" s="42"/>
      <c r="CN424" s="42"/>
      <c r="CO424" s="42"/>
      <c r="CP424" s="42"/>
      <c r="CQ424" s="42"/>
      <c r="CR424" s="42"/>
      <c r="CS424" s="42"/>
      <c r="CT424" s="42"/>
      <c r="CU424" s="42"/>
      <c r="CV424" s="42"/>
      <c r="CW424" s="42"/>
      <c r="CX424" s="42"/>
      <c r="CY424" s="42"/>
      <c r="CZ424" s="42"/>
      <c r="DA424" s="42"/>
      <c r="DB424" s="42"/>
      <c r="DC424" s="42"/>
      <c r="DD424" s="42"/>
      <c r="DE424" s="42"/>
      <c r="DF424" s="42"/>
      <c r="DG424" s="42"/>
      <c r="DH424" s="42"/>
      <c r="DI424" s="42"/>
      <c r="DJ424" s="42"/>
      <c r="DK424" s="42"/>
      <c r="DL424" s="42"/>
      <c r="DM424" s="42"/>
      <c r="DN424" s="42"/>
      <c r="DO424" s="42"/>
      <c r="DP424" s="42"/>
      <c r="DQ424" s="42"/>
      <c r="DR424" s="42"/>
      <c r="DS424" s="42"/>
      <c r="DT424" s="42"/>
      <c r="DU424" s="42"/>
      <c r="DV424" s="42"/>
      <c r="DW424" s="42"/>
      <c r="DX424" s="42"/>
      <c r="DY424" s="42"/>
      <c r="DZ424" s="42"/>
      <c r="EA424" s="42"/>
      <c r="EB424" s="42"/>
      <c r="EC424" s="42"/>
      <c r="ED424" s="42"/>
      <c r="EE424" s="42"/>
      <c r="EF424" s="42"/>
      <c r="EG424" s="42"/>
      <c r="EH424" s="42"/>
      <c r="EI424" s="42"/>
      <c r="EJ424" s="42"/>
      <c r="EK424" s="42"/>
      <c r="EL424" s="42"/>
      <c r="EM424" s="42"/>
      <c r="EN424" s="42"/>
      <c r="EO424" s="42"/>
      <c r="EP424" s="42"/>
      <c r="EQ424" s="42"/>
      <c r="ER424" s="42"/>
      <c r="ES424" s="42"/>
      <c r="ET424" s="42"/>
      <c r="EU424" s="42"/>
      <c r="EV424" s="42"/>
      <c r="EW424" s="42"/>
      <c r="EX424" s="42"/>
      <c r="EY424" s="42"/>
      <c r="EZ424" s="42"/>
      <c r="FA424" s="42"/>
      <c r="FB424" s="42"/>
      <c r="FC424" s="42"/>
      <c r="FD424" s="42"/>
      <c r="FE424" s="42"/>
      <c r="FF424" s="42"/>
      <c r="FG424" s="42"/>
      <c r="FH424" s="42"/>
      <c r="FI424" s="42"/>
      <c r="FJ424" s="42"/>
      <c r="FK424" s="42"/>
      <c r="FL424" s="42"/>
      <c r="FM424" s="42"/>
      <c r="FN424" s="42"/>
      <c r="FO424" s="42"/>
      <c r="FP424" s="42"/>
      <c r="FQ424" s="42"/>
      <c r="FR424" s="42"/>
      <c r="FS424" s="42"/>
      <c r="FT424" s="42"/>
      <c r="FU424" s="42"/>
      <c r="FV424" s="42"/>
      <c r="FW424" s="42"/>
      <c r="FX424" s="42"/>
      <c r="FY424" s="42"/>
      <c r="FZ424" s="42"/>
      <c r="GA424" s="42"/>
      <c r="GB424" s="42"/>
      <c r="GC424" s="42"/>
      <c r="GD424" s="42"/>
      <c r="GE424" s="42"/>
      <c r="GF424" s="42"/>
      <c r="GG424" s="42"/>
      <c r="GH424" s="42"/>
      <c r="GI424" s="42"/>
      <c r="GJ424" s="42"/>
      <c r="GK424" s="42"/>
      <c r="GL424" s="42"/>
      <c r="GM424" s="42"/>
      <c r="GN424" s="42"/>
      <c r="GO424" s="42"/>
      <c r="GP424" s="42"/>
      <c r="GQ424" s="42"/>
      <c r="GR424" s="42"/>
      <c r="GS424" s="42"/>
      <c r="GT424" s="42"/>
      <c r="GU424" s="42"/>
      <c r="GV424" s="42"/>
      <c r="GW424" s="42"/>
      <c r="GX424" s="42"/>
      <c r="GY424" s="42"/>
      <c r="GZ424" s="42"/>
      <c r="HA424" s="42"/>
      <c r="HB424" s="42"/>
      <c r="HC424" s="42"/>
      <c r="HD424" s="42"/>
      <c r="HE424" s="42"/>
      <c r="HF424" s="42"/>
      <c r="HG424" s="42"/>
      <c r="HH424" s="42"/>
      <c r="HI424" s="42"/>
      <c r="HJ424" s="42"/>
      <c r="HK424" s="42"/>
      <c r="HL424" s="42"/>
      <c r="HM424" s="42"/>
      <c r="HN424" s="42"/>
      <c r="HO424" s="42"/>
      <c r="HP424" s="42"/>
      <c r="HQ424" s="42"/>
      <c r="HR424" s="42"/>
      <c r="HS424" s="42"/>
      <c r="HT424" s="42"/>
      <c r="HU424" s="42"/>
      <c r="HV424" s="42"/>
      <c r="HW424" s="42"/>
      <c r="HX424" s="42"/>
      <c r="HY424" s="42"/>
      <c r="HZ424" s="42"/>
      <c r="IA424" s="42"/>
      <c r="IB424" s="42"/>
      <c r="IC424" s="42"/>
      <c r="ID424" s="42"/>
      <c r="IE424" s="42"/>
      <c r="IF424" s="42"/>
      <c r="IG424" s="42"/>
      <c r="IH424" s="42"/>
      <c r="II424" s="42"/>
      <c r="IJ424" s="42"/>
      <c r="IK424" s="42"/>
      <c r="IL424" s="42"/>
      <c r="IM424" s="42"/>
      <c r="IN424" s="42"/>
      <c r="IO424" s="42"/>
      <c r="IP424" s="42"/>
      <c r="IQ424" s="42"/>
      <c r="IR424" s="42"/>
      <c r="IS424" s="42"/>
    </row>
    <row r="425" spans="1:253" s="39" customFormat="1" ht="31.5">
      <c r="A425" s="77" t="s">
        <v>903</v>
      </c>
      <c r="B425" s="22" t="s">
        <v>904</v>
      </c>
      <c r="C425" s="35" t="s">
        <v>12</v>
      </c>
      <c r="D425" s="23">
        <v>917.06</v>
      </c>
      <c r="E425" s="78">
        <f t="shared" si="38"/>
        <v>183.41200000000001</v>
      </c>
      <c r="F425" s="20">
        <f t="shared" si="37"/>
        <v>1100.472</v>
      </c>
      <c r="G425" s="24" t="s">
        <v>198</v>
      </c>
      <c r="H425" s="19" t="s">
        <v>1890</v>
      </c>
      <c r="J425" s="40"/>
      <c r="K425" s="41"/>
      <c r="L425" s="40"/>
      <c r="M425" s="40"/>
      <c r="N425" s="40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  <c r="BQ425" s="42"/>
      <c r="BR425" s="42"/>
      <c r="BS425" s="42"/>
      <c r="BT425" s="42"/>
      <c r="BU425" s="42"/>
      <c r="BV425" s="42"/>
      <c r="BW425" s="42"/>
      <c r="BX425" s="42"/>
      <c r="BY425" s="42"/>
      <c r="BZ425" s="42"/>
      <c r="CA425" s="42"/>
      <c r="CB425" s="42"/>
      <c r="CC425" s="42"/>
      <c r="CD425" s="42"/>
      <c r="CE425" s="42"/>
      <c r="CF425" s="42"/>
      <c r="CG425" s="42"/>
      <c r="CH425" s="42"/>
      <c r="CI425" s="42"/>
      <c r="CJ425" s="42"/>
      <c r="CK425" s="42"/>
      <c r="CL425" s="42"/>
      <c r="CM425" s="42"/>
      <c r="CN425" s="42"/>
      <c r="CO425" s="42"/>
      <c r="CP425" s="42"/>
      <c r="CQ425" s="42"/>
      <c r="CR425" s="42"/>
      <c r="CS425" s="42"/>
      <c r="CT425" s="42"/>
      <c r="CU425" s="42"/>
      <c r="CV425" s="42"/>
      <c r="CW425" s="42"/>
      <c r="CX425" s="42"/>
      <c r="CY425" s="42"/>
      <c r="CZ425" s="42"/>
      <c r="DA425" s="42"/>
      <c r="DB425" s="42"/>
      <c r="DC425" s="42"/>
      <c r="DD425" s="42"/>
      <c r="DE425" s="42"/>
      <c r="DF425" s="42"/>
      <c r="DG425" s="42"/>
      <c r="DH425" s="42"/>
      <c r="DI425" s="42"/>
      <c r="DJ425" s="42"/>
      <c r="DK425" s="42"/>
      <c r="DL425" s="42"/>
      <c r="DM425" s="42"/>
      <c r="DN425" s="42"/>
      <c r="DO425" s="42"/>
      <c r="DP425" s="42"/>
      <c r="DQ425" s="42"/>
      <c r="DR425" s="42"/>
      <c r="DS425" s="42"/>
      <c r="DT425" s="42"/>
      <c r="DU425" s="42"/>
      <c r="DV425" s="42"/>
      <c r="DW425" s="42"/>
      <c r="DX425" s="42"/>
      <c r="DY425" s="42"/>
      <c r="DZ425" s="42"/>
      <c r="EA425" s="42"/>
      <c r="EB425" s="42"/>
      <c r="EC425" s="42"/>
      <c r="ED425" s="42"/>
      <c r="EE425" s="42"/>
      <c r="EF425" s="42"/>
      <c r="EG425" s="42"/>
      <c r="EH425" s="42"/>
      <c r="EI425" s="42"/>
      <c r="EJ425" s="42"/>
      <c r="EK425" s="42"/>
      <c r="EL425" s="42"/>
      <c r="EM425" s="42"/>
      <c r="EN425" s="42"/>
      <c r="EO425" s="42"/>
      <c r="EP425" s="42"/>
      <c r="EQ425" s="42"/>
      <c r="ER425" s="42"/>
      <c r="ES425" s="42"/>
      <c r="ET425" s="42"/>
      <c r="EU425" s="42"/>
      <c r="EV425" s="42"/>
      <c r="EW425" s="42"/>
      <c r="EX425" s="42"/>
      <c r="EY425" s="42"/>
      <c r="EZ425" s="42"/>
      <c r="FA425" s="42"/>
      <c r="FB425" s="42"/>
      <c r="FC425" s="42"/>
      <c r="FD425" s="42"/>
      <c r="FE425" s="42"/>
      <c r="FF425" s="42"/>
      <c r="FG425" s="42"/>
      <c r="FH425" s="42"/>
      <c r="FI425" s="42"/>
      <c r="FJ425" s="42"/>
      <c r="FK425" s="42"/>
      <c r="FL425" s="42"/>
      <c r="FM425" s="42"/>
      <c r="FN425" s="42"/>
      <c r="FO425" s="42"/>
      <c r="FP425" s="42"/>
      <c r="FQ425" s="42"/>
      <c r="FR425" s="42"/>
      <c r="FS425" s="42"/>
      <c r="FT425" s="42"/>
      <c r="FU425" s="42"/>
      <c r="FV425" s="42"/>
      <c r="FW425" s="42"/>
      <c r="FX425" s="42"/>
      <c r="FY425" s="42"/>
      <c r="FZ425" s="42"/>
      <c r="GA425" s="42"/>
      <c r="GB425" s="42"/>
      <c r="GC425" s="42"/>
      <c r="GD425" s="42"/>
      <c r="GE425" s="42"/>
      <c r="GF425" s="42"/>
      <c r="GG425" s="42"/>
      <c r="GH425" s="42"/>
      <c r="GI425" s="42"/>
      <c r="GJ425" s="42"/>
      <c r="GK425" s="42"/>
      <c r="GL425" s="42"/>
      <c r="GM425" s="42"/>
      <c r="GN425" s="42"/>
      <c r="GO425" s="42"/>
      <c r="GP425" s="42"/>
      <c r="GQ425" s="42"/>
      <c r="GR425" s="42"/>
      <c r="GS425" s="42"/>
      <c r="GT425" s="42"/>
      <c r="GU425" s="42"/>
      <c r="GV425" s="42"/>
      <c r="GW425" s="42"/>
      <c r="GX425" s="42"/>
      <c r="GY425" s="42"/>
      <c r="GZ425" s="42"/>
      <c r="HA425" s="42"/>
      <c r="HB425" s="42"/>
      <c r="HC425" s="42"/>
      <c r="HD425" s="42"/>
      <c r="HE425" s="42"/>
      <c r="HF425" s="42"/>
      <c r="HG425" s="42"/>
      <c r="HH425" s="42"/>
      <c r="HI425" s="42"/>
      <c r="HJ425" s="42"/>
      <c r="HK425" s="42"/>
      <c r="HL425" s="42"/>
      <c r="HM425" s="42"/>
      <c r="HN425" s="42"/>
      <c r="HO425" s="42"/>
      <c r="HP425" s="42"/>
      <c r="HQ425" s="42"/>
      <c r="HR425" s="42"/>
      <c r="HS425" s="42"/>
      <c r="HT425" s="42"/>
      <c r="HU425" s="42"/>
      <c r="HV425" s="42"/>
      <c r="HW425" s="42"/>
      <c r="HX425" s="42"/>
      <c r="HY425" s="42"/>
      <c r="HZ425" s="42"/>
      <c r="IA425" s="42"/>
      <c r="IB425" s="42"/>
      <c r="IC425" s="42"/>
      <c r="ID425" s="42"/>
      <c r="IE425" s="42"/>
      <c r="IF425" s="42"/>
      <c r="IG425" s="42"/>
      <c r="IH425" s="42"/>
      <c r="II425" s="42"/>
      <c r="IJ425" s="42"/>
      <c r="IK425" s="42"/>
      <c r="IL425" s="42"/>
      <c r="IM425" s="42"/>
      <c r="IN425" s="42"/>
      <c r="IO425" s="42"/>
      <c r="IP425" s="42"/>
      <c r="IQ425" s="42"/>
      <c r="IR425" s="42"/>
      <c r="IS425" s="42"/>
    </row>
    <row r="426" spans="1:253" ht="16.5" customHeight="1">
      <c r="A426" s="77" t="s">
        <v>905</v>
      </c>
      <c r="B426" s="25" t="s">
        <v>906</v>
      </c>
      <c r="C426" s="36" t="s">
        <v>12</v>
      </c>
      <c r="D426" s="23">
        <v>336.04</v>
      </c>
      <c r="E426" s="78">
        <f t="shared" si="38"/>
        <v>67.208000000000013</v>
      </c>
      <c r="F426" s="20">
        <f t="shared" si="37"/>
        <v>403.24800000000005</v>
      </c>
      <c r="G426" s="24" t="s">
        <v>230</v>
      </c>
      <c r="H426" s="19" t="s">
        <v>1891</v>
      </c>
    </row>
    <row r="427" spans="1:253">
      <c r="A427" s="77" t="s">
        <v>907</v>
      </c>
      <c r="B427" s="22" t="s">
        <v>50</v>
      </c>
      <c r="C427" s="35" t="s">
        <v>12</v>
      </c>
      <c r="D427" s="23">
        <v>417.61</v>
      </c>
      <c r="E427" s="78">
        <f t="shared" si="38"/>
        <v>83.522000000000006</v>
      </c>
      <c r="F427" s="20">
        <f t="shared" si="37"/>
        <v>501.13200000000001</v>
      </c>
      <c r="G427" s="24" t="s">
        <v>25</v>
      </c>
      <c r="H427" s="19" t="s">
        <v>1892</v>
      </c>
    </row>
    <row r="428" spans="1:253">
      <c r="A428" s="80" t="s">
        <v>2127</v>
      </c>
      <c r="B428" s="73" t="s">
        <v>2128</v>
      </c>
      <c r="C428" s="70" t="s">
        <v>12</v>
      </c>
      <c r="D428" s="69">
        <v>703.83</v>
      </c>
      <c r="E428" s="65">
        <v>140.77000000000001</v>
      </c>
      <c r="F428" s="65">
        <v>844.6</v>
      </c>
      <c r="G428" s="76" t="s">
        <v>2118</v>
      </c>
      <c r="H428" s="67" t="s">
        <v>2119</v>
      </c>
    </row>
    <row r="429" spans="1:253">
      <c r="A429" s="80" t="s">
        <v>2129</v>
      </c>
      <c r="B429" s="19" t="s">
        <v>2130</v>
      </c>
      <c r="C429" s="70" t="s">
        <v>12</v>
      </c>
      <c r="D429" s="14">
        <v>448.1</v>
      </c>
      <c r="E429" s="62">
        <v>89.62</v>
      </c>
      <c r="F429" s="62">
        <v>537.72</v>
      </c>
      <c r="G429" s="76" t="s">
        <v>2118</v>
      </c>
      <c r="H429" s="67" t="s">
        <v>2119</v>
      </c>
    </row>
    <row r="430" spans="1:253">
      <c r="A430" s="83" t="s">
        <v>908</v>
      </c>
      <c r="B430" s="84"/>
      <c r="C430" s="84"/>
      <c r="D430" s="84"/>
      <c r="E430" s="84"/>
      <c r="F430" s="84"/>
      <c r="G430" s="84"/>
      <c r="H430" s="19"/>
    </row>
    <row r="431" spans="1:253" ht="16.5" customHeight="1">
      <c r="A431" s="77" t="s">
        <v>909</v>
      </c>
      <c r="B431" s="22" t="s">
        <v>910</v>
      </c>
      <c r="C431" s="35" t="s">
        <v>12</v>
      </c>
      <c r="D431" s="23">
        <v>1825.46</v>
      </c>
      <c r="E431" s="78">
        <f t="shared" ref="E431:E434" si="39">D431*20%</f>
        <v>365.09200000000004</v>
      </c>
      <c r="F431" s="20">
        <f t="shared" ref="F431:F434" si="40">E431+D431</f>
        <v>2190.5520000000001</v>
      </c>
      <c r="G431" s="21" t="s">
        <v>911</v>
      </c>
      <c r="H431" s="19" t="s">
        <v>1893</v>
      </c>
    </row>
    <row r="432" spans="1:253">
      <c r="A432" s="77" t="s">
        <v>912</v>
      </c>
      <c r="B432" s="25" t="s">
        <v>913</v>
      </c>
      <c r="C432" s="36" t="s">
        <v>12</v>
      </c>
      <c r="D432" s="23">
        <v>2926.85</v>
      </c>
      <c r="E432" s="78">
        <f t="shared" si="39"/>
        <v>585.37</v>
      </c>
      <c r="F432" s="20">
        <f t="shared" si="40"/>
        <v>3512.22</v>
      </c>
      <c r="G432" s="21" t="s">
        <v>911</v>
      </c>
      <c r="H432" s="19" t="s">
        <v>1893</v>
      </c>
    </row>
    <row r="433" spans="1:253" s="39" customFormat="1">
      <c r="A433" s="77" t="s">
        <v>914</v>
      </c>
      <c r="B433" s="22" t="s">
        <v>915</v>
      </c>
      <c r="C433" s="35" t="s">
        <v>12</v>
      </c>
      <c r="D433" s="23">
        <v>14743.16</v>
      </c>
      <c r="E433" s="78">
        <f t="shared" si="39"/>
        <v>2948.6320000000001</v>
      </c>
      <c r="F433" s="20">
        <f t="shared" si="40"/>
        <v>17691.792000000001</v>
      </c>
      <c r="G433" s="21" t="s">
        <v>24</v>
      </c>
      <c r="H433" s="19" t="s">
        <v>1893</v>
      </c>
      <c r="J433" s="40"/>
      <c r="K433" s="41"/>
      <c r="L433" s="40"/>
      <c r="M433" s="40"/>
      <c r="N433" s="40"/>
    </row>
    <row r="434" spans="1:253" s="39" customFormat="1" ht="31.5">
      <c r="A434" s="77" t="s">
        <v>2000</v>
      </c>
      <c r="B434" s="22" t="s">
        <v>2001</v>
      </c>
      <c r="C434" s="35" t="s">
        <v>12</v>
      </c>
      <c r="D434" s="23">
        <v>942.32</v>
      </c>
      <c r="E434" s="78">
        <f t="shared" si="39"/>
        <v>188.46400000000003</v>
      </c>
      <c r="F434" s="20">
        <f t="shared" si="40"/>
        <v>1130.7840000000001</v>
      </c>
      <c r="G434" s="21" t="s">
        <v>507</v>
      </c>
      <c r="H434" s="19" t="s">
        <v>1894</v>
      </c>
      <c r="J434" s="40"/>
      <c r="K434" s="41"/>
      <c r="L434" s="40"/>
      <c r="M434" s="40"/>
      <c r="N434" s="40"/>
    </row>
    <row r="435" spans="1:253" s="39" customFormat="1">
      <c r="A435" s="83" t="s">
        <v>916</v>
      </c>
      <c r="B435" s="84"/>
      <c r="C435" s="84"/>
      <c r="D435" s="84"/>
      <c r="E435" s="84"/>
      <c r="F435" s="84"/>
      <c r="G435" s="84"/>
      <c r="H435" s="19"/>
      <c r="J435" s="40"/>
      <c r="K435" s="41"/>
      <c r="L435" s="40"/>
      <c r="M435" s="40"/>
      <c r="N435" s="40"/>
    </row>
    <row r="436" spans="1:253" s="39" customFormat="1">
      <c r="A436" s="77" t="s">
        <v>917</v>
      </c>
      <c r="B436" s="22" t="s">
        <v>70</v>
      </c>
      <c r="C436" s="35" t="s">
        <v>12</v>
      </c>
      <c r="D436" s="23">
        <v>821.89</v>
      </c>
      <c r="E436" s="78">
        <f t="shared" ref="E436:E442" si="41">D436*20%</f>
        <v>164.37800000000001</v>
      </c>
      <c r="F436" s="20">
        <f t="shared" ref="F436:F442" si="42">E436+D436</f>
        <v>986.26800000000003</v>
      </c>
      <c r="G436" s="21" t="s">
        <v>509</v>
      </c>
      <c r="H436" s="19" t="s">
        <v>1895</v>
      </c>
      <c r="J436" s="40"/>
      <c r="K436" s="41"/>
      <c r="L436" s="40"/>
      <c r="M436" s="40"/>
      <c r="N436" s="40"/>
    </row>
    <row r="437" spans="1:253" s="39" customFormat="1" ht="31.5">
      <c r="A437" s="77" t="s">
        <v>918</v>
      </c>
      <c r="B437" s="25" t="s">
        <v>919</v>
      </c>
      <c r="C437" s="36" t="s">
        <v>12</v>
      </c>
      <c r="D437" s="23">
        <v>366.39</v>
      </c>
      <c r="E437" s="78">
        <f t="shared" si="41"/>
        <v>73.278000000000006</v>
      </c>
      <c r="F437" s="20">
        <f t="shared" si="42"/>
        <v>439.66800000000001</v>
      </c>
      <c r="G437" s="21" t="s">
        <v>507</v>
      </c>
      <c r="H437" s="19" t="s">
        <v>1896</v>
      </c>
      <c r="J437" s="40"/>
      <c r="K437" s="41"/>
      <c r="L437" s="40"/>
      <c r="M437" s="40"/>
      <c r="N437" s="40"/>
    </row>
    <row r="438" spans="1:253" s="39" customFormat="1" ht="31.5">
      <c r="A438" s="77" t="s">
        <v>920</v>
      </c>
      <c r="B438" s="22" t="s">
        <v>921</v>
      </c>
      <c r="C438" s="35" t="s">
        <v>12</v>
      </c>
      <c r="D438" s="23">
        <v>371.05</v>
      </c>
      <c r="E438" s="78">
        <f t="shared" si="41"/>
        <v>74.210000000000008</v>
      </c>
      <c r="F438" s="20">
        <f t="shared" si="42"/>
        <v>445.26</v>
      </c>
      <c r="G438" s="21" t="s">
        <v>229</v>
      </c>
      <c r="H438" s="19" t="s">
        <v>1897</v>
      </c>
      <c r="J438" s="40"/>
      <c r="K438" s="41"/>
      <c r="L438" s="40"/>
      <c r="M438" s="40"/>
      <c r="N438" s="40"/>
    </row>
    <row r="439" spans="1:253" s="39" customFormat="1" ht="16.5" customHeight="1">
      <c r="A439" s="77" t="s">
        <v>922</v>
      </c>
      <c r="B439" s="22" t="s">
        <v>923</v>
      </c>
      <c r="C439" s="35" t="s">
        <v>12</v>
      </c>
      <c r="D439" s="23">
        <v>5119.03</v>
      </c>
      <c r="E439" s="78">
        <f t="shared" si="41"/>
        <v>1023.806</v>
      </c>
      <c r="F439" s="20">
        <f t="shared" si="42"/>
        <v>6142.8359999999993</v>
      </c>
      <c r="G439" s="21" t="s">
        <v>18</v>
      </c>
      <c r="H439" s="19" t="s">
        <v>1898</v>
      </c>
      <c r="J439" s="40"/>
      <c r="K439" s="41"/>
      <c r="L439" s="40"/>
      <c r="M439" s="40"/>
      <c r="N439" s="40"/>
    </row>
    <row r="440" spans="1:253" s="39" customFormat="1">
      <c r="A440" s="77" t="s">
        <v>924</v>
      </c>
      <c r="B440" s="22" t="s">
        <v>925</v>
      </c>
      <c r="C440" s="35" t="s">
        <v>12</v>
      </c>
      <c r="D440" s="23">
        <v>4807</v>
      </c>
      <c r="E440" s="78">
        <f t="shared" si="41"/>
        <v>961.40000000000009</v>
      </c>
      <c r="F440" s="20">
        <f t="shared" si="42"/>
        <v>5768.4</v>
      </c>
      <c r="G440" s="21" t="s">
        <v>18</v>
      </c>
      <c r="H440" s="19" t="s">
        <v>1899</v>
      </c>
      <c r="J440" s="40"/>
      <c r="K440" s="41"/>
      <c r="L440" s="40"/>
      <c r="M440" s="40"/>
      <c r="N440" s="40"/>
    </row>
    <row r="441" spans="1:253" s="39" customFormat="1">
      <c r="A441" s="77" t="s">
        <v>926</v>
      </c>
      <c r="B441" s="25" t="s">
        <v>927</v>
      </c>
      <c r="C441" s="36" t="s">
        <v>12</v>
      </c>
      <c r="D441" s="23">
        <v>4807</v>
      </c>
      <c r="E441" s="78">
        <f t="shared" si="41"/>
        <v>961.40000000000009</v>
      </c>
      <c r="F441" s="20">
        <f t="shared" si="42"/>
        <v>5768.4</v>
      </c>
      <c r="G441" s="21" t="s">
        <v>18</v>
      </c>
      <c r="H441" s="19" t="s">
        <v>1900</v>
      </c>
      <c r="J441" s="40"/>
      <c r="K441" s="41"/>
      <c r="L441" s="40"/>
      <c r="M441" s="40"/>
      <c r="N441" s="40"/>
    </row>
    <row r="442" spans="1:253" s="39" customFormat="1">
      <c r="A442" s="77" t="s">
        <v>928</v>
      </c>
      <c r="B442" s="22" t="s">
        <v>929</v>
      </c>
      <c r="C442" s="35" t="s">
        <v>12</v>
      </c>
      <c r="D442" s="23">
        <v>498.49</v>
      </c>
      <c r="E442" s="78">
        <f t="shared" si="41"/>
        <v>99.698000000000008</v>
      </c>
      <c r="F442" s="20">
        <f t="shared" si="42"/>
        <v>598.18799999999999</v>
      </c>
      <c r="G442" s="21" t="s">
        <v>489</v>
      </c>
      <c r="H442" s="19" t="s">
        <v>26</v>
      </c>
      <c r="J442" s="40"/>
      <c r="K442" s="41"/>
      <c r="L442" s="40"/>
      <c r="M442" s="40"/>
      <c r="N442" s="40"/>
    </row>
    <row r="443" spans="1:253" s="39" customFormat="1">
      <c r="A443" s="83" t="s">
        <v>930</v>
      </c>
      <c r="B443" s="84"/>
      <c r="C443" s="84"/>
      <c r="D443" s="84"/>
      <c r="E443" s="84"/>
      <c r="F443" s="84"/>
      <c r="G443" s="84"/>
      <c r="H443" s="19"/>
      <c r="J443" s="40"/>
      <c r="K443" s="41"/>
      <c r="L443" s="40"/>
      <c r="M443" s="40"/>
      <c r="N443" s="40"/>
    </row>
    <row r="444" spans="1:253" s="39" customFormat="1" ht="31.5">
      <c r="A444" s="77" t="s">
        <v>931</v>
      </c>
      <c r="B444" s="22" t="s">
        <v>932</v>
      </c>
      <c r="C444" s="35" t="s">
        <v>12</v>
      </c>
      <c r="D444" s="23">
        <v>776.04</v>
      </c>
      <c r="E444" s="78">
        <f t="shared" ref="E444:E451" si="43">D444*20%</f>
        <v>155.208</v>
      </c>
      <c r="F444" s="20">
        <f t="shared" ref="F444:F451" si="44">E444+D444</f>
        <v>931.24799999999993</v>
      </c>
      <c r="G444" s="21" t="s">
        <v>228</v>
      </c>
      <c r="H444" s="19" t="s">
        <v>1901</v>
      </c>
      <c r="J444" s="40"/>
      <c r="K444" s="41"/>
      <c r="L444" s="40"/>
      <c r="M444" s="40"/>
      <c r="N444" s="40"/>
    </row>
    <row r="445" spans="1:253" s="39" customFormat="1" ht="31.5">
      <c r="A445" s="77" t="s">
        <v>933</v>
      </c>
      <c r="B445" s="25" t="s">
        <v>934</v>
      </c>
      <c r="C445" s="36" t="s">
        <v>12</v>
      </c>
      <c r="D445" s="23">
        <v>726.28</v>
      </c>
      <c r="E445" s="78">
        <f t="shared" si="43"/>
        <v>145.256</v>
      </c>
      <c r="F445" s="20">
        <f t="shared" si="44"/>
        <v>871.53599999999994</v>
      </c>
      <c r="G445" s="21" t="s">
        <v>73</v>
      </c>
      <c r="H445" s="19" t="s">
        <v>1902</v>
      </c>
      <c r="J445" s="40"/>
      <c r="K445" s="41"/>
      <c r="L445" s="40"/>
      <c r="M445" s="40"/>
      <c r="N445" s="40"/>
    </row>
    <row r="446" spans="1:253" s="39" customFormat="1" ht="31.5">
      <c r="A446" s="77" t="s">
        <v>935</v>
      </c>
      <c r="B446" s="22" t="s">
        <v>936</v>
      </c>
      <c r="C446" s="35" t="s">
        <v>12</v>
      </c>
      <c r="D446" s="23">
        <v>446.72</v>
      </c>
      <c r="E446" s="78">
        <f t="shared" si="43"/>
        <v>89.344000000000008</v>
      </c>
      <c r="F446" s="20">
        <f t="shared" si="44"/>
        <v>536.06400000000008</v>
      </c>
      <c r="G446" s="21" t="s">
        <v>57</v>
      </c>
      <c r="H446" s="19" t="s">
        <v>1903</v>
      </c>
      <c r="J446" s="40"/>
      <c r="K446" s="41"/>
      <c r="L446" s="40"/>
      <c r="M446" s="40"/>
      <c r="N446" s="40"/>
    </row>
    <row r="447" spans="1:253" s="39" customFormat="1">
      <c r="A447" s="77" t="s">
        <v>937</v>
      </c>
      <c r="B447" s="22" t="s">
        <v>938</v>
      </c>
      <c r="C447" s="35" t="s">
        <v>12</v>
      </c>
      <c r="D447" s="23">
        <v>387.75</v>
      </c>
      <c r="E447" s="78">
        <f t="shared" si="43"/>
        <v>77.550000000000011</v>
      </c>
      <c r="F447" s="20">
        <f t="shared" si="44"/>
        <v>465.3</v>
      </c>
      <c r="G447" s="21" t="s">
        <v>489</v>
      </c>
      <c r="H447" s="19" t="s">
        <v>1904</v>
      </c>
      <c r="J447" s="40"/>
      <c r="K447" s="41"/>
      <c r="L447" s="40"/>
      <c r="M447" s="40"/>
      <c r="N447" s="40"/>
    </row>
    <row r="448" spans="1:253" s="39" customFormat="1" ht="31.5">
      <c r="A448" s="77" t="s">
        <v>939</v>
      </c>
      <c r="B448" s="22" t="s">
        <v>940</v>
      </c>
      <c r="C448" s="35" t="s">
        <v>12</v>
      </c>
      <c r="D448" s="23">
        <v>984.03</v>
      </c>
      <c r="E448" s="78">
        <f t="shared" si="43"/>
        <v>196.80600000000001</v>
      </c>
      <c r="F448" s="20">
        <f t="shared" si="44"/>
        <v>1180.836</v>
      </c>
      <c r="G448" s="21" t="s">
        <v>228</v>
      </c>
      <c r="H448" s="19" t="s">
        <v>1905</v>
      </c>
      <c r="J448" s="40"/>
      <c r="K448" s="41"/>
      <c r="L448" s="40"/>
      <c r="M448" s="40"/>
      <c r="N448" s="40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  <c r="BQ448" s="42"/>
      <c r="BR448" s="42"/>
      <c r="BS448" s="42"/>
      <c r="BT448" s="42"/>
      <c r="BU448" s="42"/>
      <c r="BV448" s="42"/>
      <c r="BW448" s="42"/>
      <c r="BX448" s="42"/>
      <c r="BY448" s="42"/>
      <c r="BZ448" s="42"/>
      <c r="CA448" s="42"/>
      <c r="CB448" s="42"/>
      <c r="CC448" s="42"/>
      <c r="CD448" s="42"/>
      <c r="CE448" s="42"/>
      <c r="CF448" s="42"/>
      <c r="CG448" s="42"/>
      <c r="CH448" s="42"/>
      <c r="CI448" s="42"/>
      <c r="CJ448" s="42"/>
      <c r="CK448" s="42"/>
      <c r="CL448" s="42"/>
      <c r="CM448" s="42"/>
      <c r="CN448" s="42"/>
      <c r="CO448" s="42"/>
      <c r="CP448" s="42"/>
      <c r="CQ448" s="42"/>
      <c r="CR448" s="42"/>
      <c r="CS448" s="42"/>
      <c r="CT448" s="42"/>
      <c r="CU448" s="42"/>
      <c r="CV448" s="42"/>
      <c r="CW448" s="42"/>
      <c r="CX448" s="42"/>
      <c r="CY448" s="42"/>
      <c r="CZ448" s="42"/>
      <c r="DA448" s="42"/>
      <c r="DB448" s="42"/>
      <c r="DC448" s="42"/>
      <c r="DD448" s="42"/>
      <c r="DE448" s="42"/>
      <c r="DF448" s="42"/>
      <c r="DG448" s="42"/>
      <c r="DH448" s="42"/>
      <c r="DI448" s="42"/>
      <c r="DJ448" s="42"/>
      <c r="DK448" s="42"/>
      <c r="DL448" s="42"/>
      <c r="DM448" s="42"/>
      <c r="DN448" s="42"/>
      <c r="DO448" s="42"/>
      <c r="DP448" s="42"/>
      <c r="DQ448" s="42"/>
      <c r="DR448" s="42"/>
      <c r="DS448" s="42"/>
      <c r="DT448" s="42"/>
      <c r="DU448" s="42"/>
      <c r="DV448" s="42"/>
      <c r="DW448" s="42"/>
      <c r="DX448" s="42"/>
      <c r="DY448" s="42"/>
      <c r="DZ448" s="42"/>
      <c r="EA448" s="42"/>
      <c r="EB448" s="42"/>
      <c r="EC448" s="42"/>
      <c r="ED448" s="42"/>
      <c r="EE448" s="42"/>
      <c r="EF448" s="42"/>
      <c r="EG448" s="42"/>
      <c r="EH448" s="42"/>
      <c r="EI448" s="42"/>
      <c r="EJ448" s="42"/>
      <c r="EK448" s="42"/>
      <c r="EL448" s="42"/>
      <c r="EM448" s="42"/>
      <c r="EN448" s="42"/>
      <c r="EO448" s="42"/>
      <c r="EP448" s="42"/>
      <c r="EQ448" s="42"/>
      <c r="ER448" s="42"/>
      <c r="ES448" s="42"/>
      <c r="ET448" s="42"/>
      <c r="EU448" s="42"/>
      <c r="EV448" s="42"/>
      <c r="EW448" s="42"/>
      <c r="EX448" s="42"/>
      <c r="EY448" s="42"/>
      <c r="EZ448" s="42"/>
      <c r="FA448" s="42"/>
      <c r="FB448" s="42"/>
      <c r="FC448" s="42"/>
      <c r="FD448" s="42"/>
      <c r="FE448" s="42"/>
      <c r="FF448" s="42"/>
      <c r="FG448" s="42"/>
      <c r="FH448" s="42"/>
      <c r="FI448" s="42"/>
      <c r="FJ448" s="42"/>
      <c r="FK448" s="42"/>
      <c r="FL448" s="42"/>
      <c r="FM448" s="42"/>
      <c r="FN448" s="42"/>
      <c r="FO448" s="42"/>
      <c r="FP448" s="42"/>
      <c r="FQ448" s="42"/>
      <c r="FR448" s="42"/>
      <c r="FS448" s="42"/>
      <c r="FT448" s="42"/>
      <c r="FU448" s="42"/>
      <c r="FV448" s="42"/>
      <c r="FW448" s="42"/>
      <c r="FX448" s="42"/>
      <c r="FY448" s="42"/>
      <c r="FZ448" s="42"/>
      <c r="GA448" s="42"/>
      <c r="GB448" s="42"/>
      <c r="GC448" s="42"/>
      <c r="GD448" s="42"/>
      <c r="GE448" s="42"/>
      <c r="GF448" s="42"/>
      <c r="GG448" s="42"/>
      <c r="GH448" s="42"/>
      <c r="GI448" s="42"/>
      <c r="GJ448" s="42"/>
      <c r="GK448" s="42"/>
      <c r="GL448" s="42"/>
      <c r="GM448" s="42"/>
      <c r="GN448" s="42"/>
      <c r="GO448" s="42"/>
      <c r="GP448" s="42"/>
      <c r="GQ448" s="42"/>
      <c r="GR448" s="42"/>
      <c r="GS448" s="42"/>
      <c r="GT448" s="42"/>
      <c r="GU448" s="42"/>
      <c r="GV448" s="42"/>
      <c r="GW448" s="42"/>
      <c r="GX448" s="42"/>
      <c r="GY448" s="42"/>
      <c r="GZ448" s="42"/>
      <c r="HA448" s="42"/>
      <c r="HB448" s="42"/>
      <c r="HC448" s="42"/>
      <c r="HD448" s="42"/>
      <c r="HE448" s="42"/>
      <c r="HF448" s="42"/>
      <c r="HG448" s="42"/>
      <c r="HH448" s="42"/>
      <c r="HI448" s="42"/>
      <c r="HJ448" s="42"/>
      <c r="HK448" s="42"/>
      <c r="HL448" s="42"/>
      <c r="HM448" s="42"/>
      <c r="HN448" s="42"/>
      <c r="HO448" s="42"/>
      <c r="HP448" s="42"/>
      <c r="HQ448" s="42"/>
      <c r="HR448" s="42"/>
      <c r="HS448" s="42"/>
      <c r="HT448" s="42"/>
      <c r="HU448" s="42"/>
      <c r="HV448" s="42"/>
      <c r="HW448" s="42"/>
      <c r="HX448" s="42"/>
      <c r="HY448" s="42"/>
      <c r="HZ448" s="42"/>
      <c r="IA448" s="42"/>
      <c r="IB448" s="42"/>
      <c r="IC448" s="42"/>
      <c r="ID448" s="42"/>
      <c r="IE448" s="42"/>
      <c r="IF448" s="42"/>
      <c r="IG448" s="42"/>
      <c r="IH448" s="42"/>
      <c r="II448" s="42"/>
      <c r="IJ448" s="42"/>
      <c r="IK448" s="42"/>
      <c r="IL448" s="42"/>
      <c r="IM448" s="42"/>
      <c r="IN448" s="42"/>
      <c r="IO448" s="42"/>
      <c r="IP448" s="42"/>
      <c r="IQ448" s="42"/>
      <c r="IR448" s="42"/>
      <c r="IS448" s="42"/>
    </row>
    <row r="449" spans="1:253" s="39" customFormat="1" ht="31.5">
      <c r="A449" s="77" t="s">
        <v>941</v>
      </c>
      <c r="B449" s="25" t="s">
        <v>942</v>
      </c>
      <c r="C449" s="36" t="s">
        <v>12</v>
      </c>
      <c r="D449" s="23">
        <v>555.82000000000005</v>
      </c>
      <c r="E449" s="78">
        <f t="shared" si="43"/>
        <v>111.16400000000002</v>
      </c>
      <c r="F449" s="20">
        <f t="shared" si="44"/>
        <v>666.98400000000004</v>
      </c>
      <c r="G449" s="21" t="s">
        <v>228</v>
      </c>
      <c r="H449" s="19" t="s">
        <v>1906</v>
      </c>
      <c r="J449" s="40"/>
      <c r="K449" s="41"/>
      <c r="L449" s="40"/>
      <c r="M449" s="40"/>
      <c r="N449" s="40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  <c r="BQ449" s="42"/>
      <c r="BR449" s="42"/>
      <c r="BS449" s="42"/>
      <c r="BT449" s="42"/>
      <c r="BU449" s="42"/>
      <c r="BV449" s="42"/>
      <c r="BW449" s="42"/>
      <c r="BX449" s="42"/>
      <c r="BY449" s="42"/>
      <c r="BZ449" s="42"/>
      <c r="CA449" s="42"/>
      <c r="CB449" s="42"/>
      <c r="CC449" s="42"/>
      <c r="CD449" s="42"/>
      <c r="CE449" s="42"/>
      <c r="CF449" s="42"/>
      <c r="CG449" s="42"/>
      <c r="CH449" s="42"/>
      <c r="CI449" s="42"/>
      <c r="CJ449" s="42"/>
      <c r="CK449" s="42"/>
      <c r="CL449" s="42"/>
      <c r="CM449" s="42"/>
      <c r="CN449" s="42"/>
      <c r="CO449" s="42"/>
      <c r="CP449" s="42"/>
      <c r="CQ449" s="42"/>
      <c r="CR449" s="42"/>
      <c r="CS449" s="42"/>
      <c r="CT449" s="42"/>
      <c r="CU449" s="42"/>
      <c r="CV449" s="42"/>
      <c r="CW449" s="42"/>
      <c r="CX449" s="42"/>
      <c r="CY449" s="42"/>
      <c r="CZ449" s="42"/>
      <c r="DA449" s="42"/>
      <c r="DB449" s="42"/>
      <c r="DC449" s="42"/>
      <c r="DD449" s="42"/>
      <c r="DE449" s="42"/>
      <c r="DF449" s="42"/>
      <c r="DG449" s="42"/>
      <c r="DH449" s="42"/>
      <c r="DI449" s="42"/>
      <c r="DJ449" s="42"/>
      <c r="DK449" s="42"/>
      <c r="DL449" s="42"/>
      <c r="DM449" s="42"/>
      <c r="DN449" s="42"/>
      <c r="DO449" s="42"/>
      <c r="DP449" s="42"/>
      <c r="DQ449" s="42"/>
      <c r="DR449" s="42"/>
      <c r="DS449" s="42"/>
      <c r="DT449" s="42"/>
      <c r="DU449" s="42"/>
      <c r="DV449" s="42"/>
      <c r="DW449" s="42"/>
      <c r="DX449" s="42"/>
      <c r="DY449" s="42"/>
      <c r="DZ449" s="42"/>
      <c r="EA449" s="42"/>
      <c r="EB449" s="42"/>
      <c r="EC449" s="42"/>
      <c r="ED449" s="42"/>
      <c r="EE449" s="42"/>
      <c r="EF449" s="42"/>
      <c r="EG449" s="42"/>
      <c r="EH449" s="42"/>
      <c r="EI449" s="42"/>
      <c r="EJ449" s="42"/>
      <c r="EK449" s="42"/>
      <c r="EL449" s="42"/>
      <c r="EM449" s="42"/>
      <c r="EN449" s="42"/>
      <c r="EO449" s="42"/>
      <c r="EP449" s="42"/>
      <c r="EQ449" s="42"/>
      <c r="ER449" s="42"/>
      <c r="ES449" s="42"/>
      <c r="ET449" s="42"/>
      <c r="EU449" s="42"/>
      <c r="EV449" s="42"/>
      <c r="EW449" s="42"/>
      <c r="EX449" s="42"/>
      <c r="EY449" s="42"/>
      <c r="EZ449" s="42"/>
      <c r="FA449" s="42"/>
      <c r="FB449" s="42"/>
      <c r="FC449" s="42"/>
      <c r="FD449" s="42"/>
      <c r="FE449" s="42"/>
      <c r="FF449" s="42"/>
      <c r="FG449" s="42"/>
      <c r="FH449" s="42"/>
      <c r="FI449" s="42"/>
      <c r="FJ449" s="42"/>
      <c r="FK449" s="42"/>
      <c r="FL449" s="42"/>
      <c r="FM449" s="42"/>
      <c r="FN449" s="42"/>
      <c r="FO449" s="42"/>
      <c r="FP449" s="42"/>
      <c r="FQ449" s="42"/>
      <c r="FR449" s="42"/>
      <c r="FS449" s="42"/>
      <c r="FT449" s="42"/>
      <c r="FU449" s="42"/>
      <c r="FV449" s="42"/>
      <c r="FW449" s="42"/>
      <c r="FX449" s="42"/>
      <c r="FY449" s="42"/>
      <c r="FZ449" s="42"/>
      <c r="GA449" s="42"/>
      <c r="GB449" s="42"/>
      <c r="GC449" s="42"/>
      <c r="GD449" s="42"/>
      <c r="GE449" s="42"/>
      <c r="GF449" s="42"/>
      <c r="GG449" s="42"/>
      <c r="GH449" s="42"/>
      <c r="GI449" s="42"/>
      <c r="GJ449" s="42"/>
      <c r="GK449" s="42"/>
      <c r="GL449" s="42"/>
      <c r="GM449" s="42"/>
      <c r="GN449" s="42"/>
      <c r="GO449" s="42"/>
      <c r="GP449" s="42"/>
      <c r="GQ449" s="42"/>
      <c r="GR449" s="42"/>
      <c r="GS449" s="42"/>
      <c r="GT449" s="42"/>
      <c r="GU449" s="42"/>
      <c r="GV449" s="42"/>
      <c r="GW449" s="42"/>
      <c r="GX449" s="42"/>
      <c r="GY449" s="42"/>
      <c r="GZ449" s="42"/>
      <c r="HA449" s="42"/>
      <c r="HB449" s="42"/>
      <c r="HC449" s="42"/>
      <c r="HD449" s="42"/>
      <c r="HE449" s="42"/>
      <c r="HF449" s="42"/>
      <c r="HG449" s="42"/>
      <c r="HH449" s="42"/>
      <c r="HI449" s="42"/>
      <c r="HJ449" s="42"/>
      <c r="HK449" s="42"/>
      <c r="HL449" s="42"/>
      <c r="HM449" s="42"/>
      <c r="HN449" s="42"/>
      <c r="HO449" s="42"/>
      <c r="HP449" s="42"/>
      <c r="HQ449" s="42"/>
      <c r="HR449" s="42"/>
      <c r="HS449" s="42"/>
      <c r="HT449" s="42"/>
      <c r="HU449" s="42"/>
      <c r="HV449" s="42"/>
      <c r="HW449" s="42"/>
      <c r="HX449" s="42"/>
      <c r="HY449" s="42"/>
      <c r="HZ449" s="42"/>
      <c r="IA449" s="42"/>
      <c r="IB449" s="42"/>
      <c r="IC449" s="42"/>
      <c r="ID449" s="42"/>
      <c r="IE449" s="42"/>
      <c r="IF449" s="42"/>
      <c r="IG449" s="42"/>
      <c r="IH449" s="42"/>
      <c r="II449" s="42"/>
      <c r="IJ449" s="42"/>
      <c r="IK449" s="42"/>
      <c r="IL449" s="42"/>
      <c r="IM449" s="42"/>
      <c r="IN449" s="42"/>
      <c r="IO449" s="42"/>
      <c r="IP449" s="42"/>
      <c r="IQ449" s="42"/>
      <c r="IR449" s="42"/>
      <c r="IS449" s="42"/>
    </row>
    <row r="450" spans="1:253" s="39" customFormat="1" ht="31.5">
      <c r="A450" s="77" t="s">
        <v>943</v>
      </c>
      <c r="B450" s="22" t="s">
        <v>944</v>
      </c>
      <c r="C450" s="35" t="s">
        <v>12</v>
      </c>
      <c r="D450" s="23">
        <v>188.56</v>
      </c>
      <c r="E450" s="78">
        <f t="shared" si="43"/>
        <v>37.712000000000003</v>
      </c>
      <c r="F450" s="20">
        <f t="shared" si="44"/>
        <v>226.27199999999999</v>
      </c>
      <c r="G450" s="21" t="s">
        <v>198</v>
      </c>
      <c r="H450" s="19" t="s">
        <v>1907</v>
      </c>
      <c r="J450" s="40"/>
      <c r="K450" s="41"/>
      <c r="L450" s="40"/>
      <c r="M450" s="40"/>
      <c r="N450" s="40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  <c r="BQ450" s="42"/>
      <c r="BR450" s="42"/>
      <c r="BS450" s="42"/>
      <c r="BT450" s="42"/>
      <c r="BU450" s="42"/>
      <c r="BV450" s="42"/>
      <c r="BW450" s="42"/>
      <c r="BX450" s="42"/>
      <c r="BY450" s="42"/>
      <c r="BZ450" s="42"/>
      <c r="CA450" s="42"/>
      <c r="CB450" s="42"/>
      <c r="CC450" s="42"/>
      <c r="CD450" s="42"/>
      <c r="CE450" s="42"/>
      <c r="CF450" s="42"/>
      <c r="CG450" s="42"/>
      <c r="CH450" s="42"/>
      <c r="CI450" s="42"/>
      <c r="CJ450" s="42"/>
      <c r="CK450" s="42"/>
      <c r="CL450" s="42"/>
      <c r="CM450" s="42"/>
      <c r="CN450" s="42"/>
      <c r="CO450" s="42"/>
      <c r="CP450" s="42"/>
      <c r="CQ450" s="42"/>
      <c r="CR450" s="42"/>
      <c r="CS450" s="42"/>
      <c r="CT450" s="42"/>
      <c r="CU450" s="42"/>
      <c r="CV450" s="42"/>
      <c r="CW450" s="42"/>
      <c r="CX450" s="42"/>
      <c r="CY450" s="42"/>
      <c r="CZ450" s="42"/>
      <c r="DA450" s="42"/>
      <c r="DB450" s="42"/>
      <c r="DC450" s="42"/>
      <c r="DD450" s="42"/>
      <c r="DE450" s="42"/>
      <c r="DF450" s="42"/>
      <c r="DG450" s="42"/>
      <c r="DH450" s="42"/>
      <c r="DI450" s="42"/>
      <c r="DJ450" s="42"/>
      <c r="DK450" s="42"/>
      <c r="DL450" s="42"/>
      <c r="DM450" s="42"/>
      <c r="DN450" s="42"/>
      <c r="DO450" s="42"/>
      <c r="DP450" s="42"/>
      <c r="DQ450" s="42"/>
      <c r="DR450" s="42"/>
      <c r="DS450" s="42"/>
      <c r="DT450" s="42"/>
      <c r="DU450" s="42"/>
      <c r="DV450" s="42"/>
      <c r="DW450" s="42"/>
      <c r="DX450" s="42"/>
      <c r="DY450" s="42"/>
      <c r="DZ450" s="42"/>
      <c r="EA450" s="42"/>
      <c r="EB450" s="42"/>
      <c r="EC450" s="42"/>
      <c r="ED450" s="42"/>
      <c r="EE450" s="42"/>
      <c r="EF450" s="42"/>
      <c r="EG450" s="42"/>
      <c r="EH450" s="42"/>
      <c r="EI450" s="42"/>
      <c r="EJ450" s="42"/>
      <c r="EK450" s="42"/>
      <c r="EL450" s="42"/>
      <c r="EM450" s="42"/>
      <c r="EN450" s="42"/>
      <c r="EO450" s="42"/>
      <c r="EP450" s="42"/>
      <c r="EQ450" s="42"/>
      <c r="ER450" s="42"/>
      <c r="ES450" s="42"/>
      <c r="ET450" s="42"/>
      <c r="EU450" s="42"/>
      <c r="EV450" s="42"/>
      <c r="EW450" s="42"/>
      <c r="EX450" s="42"/>
      <c r="EY450" s="42"/>
      <c r="EZ450" s="42"/>
      <c r="FA450" s="42"/>
      <c r="FB450" s="42"/>
      <c r="FC450" s="42"/>
      <c r="FD450" s="42"/>
      <c r="FE450" s="42"/>
      <c r="FF450" s="42"/>
      <c r="FG450" s="42"/>
      <c r="FH450" s="42"/>
      <c r="FI450" s="42"/>
      <c r="FJ450" s="42"/>
      <c r="FK450" s="42"/>
      <c r="FL450" s="42"/>
      <c r="FM450" s="42"/>
      <c r="FN450" s="42"/>
      <c r="FO450" s="42"/>
      <c r="FP450" s="42"/>
      <c r="FQ450" s="42"/>
      <c r="FR450" s="42"/>
      <c r="FS450" s="42"/>
      <c r="FT450" s="42"/>
      <c r="FU450" s="42"/>
      <c r="FV450" s="42"/>
      <c r="FW450" s="42"/>
      <c r="FX450" s="42"/>
      <c r="FY450" s="42"/>
      <c r="FZ450" s="42"/>
      <c r="GA450" s="42"/>
      <c r="GB450" s="42"/>
      <c r="GC450" s="42"/>
      <c r="GD450" s="42"/>
      <c r="GE450" s="42"/>
      <c r="GF450" s="42"/>
      <c r="GG450" s="42"/>
      <c r="GH450" s="42"/>
      <c r="GI450" s="42"/>
      <c r="GJ450" s="42"/>
      <c r="GK450" s="42"/>
      <c r="GL450" s="42"/>
      <c r="GM450" s="42"/>
      <c r="GN450" s="42"/>
      <c r="GO450" s="42"/>
      <c r="GP450" s="42"/>
      <c r="GQ450" s="42"/>
      <c r="GR450" s="42"/>
      <c r="GS450" s="42"/>
      <c r="GT450" s="42"/>
      <c r="GU450" s="42"/>
      <c r="GV450" s="42"/>
      <c r="GW450" s="42"/>
      <c r="GX450" s="42"/>
      <c r="GY450" s="42"/>
      <c r="GZ450" s="42"/>
      <c r="HA450" s="42"/>
      <c r="HB450" s="42"/>
      <c r="HC450" s="42"/>
      <c r="HD450" s="42"/>
      <c r="HE450" s="42"/>
      <c r="HF450" s="42"/>
      <c r="HG450" s="42"/>
      <c r="HH450" s="42"/>
      <c r="HI450" s="42"/>
      <c r="HJ450" s="42"/>
      <c r="HK450" s="42"/>
      <c r="HL450" s="42"/>
      <c r="HM450" s="42"/>
      <c r="HN450" s="42"/>
      <c r="HO450" s="42"/>
      <c r="HP450" s="42"/>
      <c r="HQ450" s="42"/>
      <c r="HR450" s="42"/>
      <c r="HS450" s="42"/>
      <c r="HT450" s="42"/>
      <c r="HU450" s="42"/>
      <c r="HV450" s="42"/>
      <c r="HW450" s="42"/>
      <c r="HX450" s="42"/>
      <c r="HY450" s="42"/>
      <c r="HZ450" s="42"/>
      <c r="IA450" s="42"/>
      <c r="IB450" s="42"/>
      <c r="IC450" s="42"/>
      <c r="ID450" s="42"/>
      <c r="IE450" s="42"/>
      <c r="IF450" s="42"/>
      <c r="IG450" s="42"/>
      <c r="IH450" s="42"/>
      <c r="II450" s="42"/>
      <c r="IJ450" s="42"/>
      <c r="IK450" s="42"/>
      <c r="IL450" s="42"/>
      <c r="IM450" s="42"/>
      <c r="IN450" s="42"/>
      <c r="IO450" s="42"/>
      <c r="IP450" s="42"/>
      <c r="IQ450" s="42"/>
      <c r="IR450" s="42"/>
      <c r="IS450" s="42"/>
    </row>
    <row r="451" spans="1:253" s="39" customFormat="1" ht="31.5">
      <c r="A451" s="77" t="s">
        <v>945</v>
      </c>
      <c r="B451" s="22" t="s">
        <v>946</v>
      </c>
      <c r="C451" s="35" t="s">
        <v>12</v>
      </c>
      <c r="D451" s="23">
        <v>483.41</v>
      </c>
      <c r="E451" s="78">
        <f t="shared" si="43"/>
        <v>96.682000000000016</v>
      </c>
      <c r="F451" s="20">
        <f t="shared" si="44"/>
        <v>580.0920000000001</v>
      </c>
      <c r="G451" s="21" t="s">
        <v>57</v>
      </c>
      <c r="H451" s="19" t="s">
        <v>1908</v>
      </c>
      <c r="J451" s="40"/>
      <c r="K451" s="41"/>
      <c r="L451" s="40"/>
      <c r="M451" s="40"/>
      <c r="N451" s="40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  <c r="BQ451" s="42"/>
      <c r="BR451" s="42"/>
      <c r="BS451" s="42"/>
      <c r="BT451" s="42"/>
      <c r="BU451" s="42"/>
      <c r="BV451" s="42"/>
      <c r="BW451" s="42"/>
      <c r="BX451" s="42"/>
      <c r="BY451" s="42"/>
      <c r="BZ451" s="42"/>
      <c r="CA451" s="42"/>
      <c r="CB451" s="42"/>
      <c r="CC451" s="42"/>
      <c r="CD451" s="42"/>
      <c r="CE451" s="42"/>
      <c r="CF451" s="42"/>
      <c r="CG451" s="42"/>
      <c r="CH451" s="42"/>
      <c r="CI451" s="42"/>
      <c r="CJ451" s="42"/>
      <c r="CK451" s="42"/>
      <c r="CL451" s="42"/>
      <c r="CM451" s="42"/>
      <c r="CN451" s="42"/>
      <c r="CO451" s="42"/>
      <c r="CP451" s="42"/>
      <c r="CQ451" s="42"/>
      <c r="CR451" s="42"/>
      <c r="CS451" s="42"/>
      <c r="CT451" s="42"/>
      <c r="CU451" s="42"/>
      <c r="CV451" s="42"/>
      <c r="CW451" s="42"/>
      <c r="CX451" s="42"/>
      <c r="CY451" s="42"/>
      <c r="CZ451" s="42"/>
      <c r="DA451" s="42"/>
      <c r="DB451" s="42"/>
      <c r="DC451" s="42"/>
      <c r="DD451" s="42"/>
      <c r="DE451" s="42"/>
      <c r="DF451" s="42"/>
      <c r="DG451" s="42"/>
      <c r="DH451" s="42"/>
      <c r="DI451" s="42"/>
      <c r="DJ451" s="42"/>
      <c r="DK451" s="42"/>
      <c r="DL451" s="42"/>
      <c r="DM451" s="42"/>
      <c r="DN451" s="42"/>
      <c r="DO451" s="42"/>
      <c r="DP451" s="42"/>
      <c r="DQ451" s="42"/>
      <c r="DR451" s="42"/>
      <c r="DS451" s="42"/>
      <c r="DT451" s="42"/>
      <c r="DU451" s="42"/>
      <c r="DV451" s="42"/>
      <c r="DW451" s="42"/>
      <c r="DX451" s="42"/>
      <c r="DY451" s="42"/>
      <c r="DZ451" s="42"/>
      <c r="EA451" s="42"/>
      <c r="EB451" s="42"/>
      <c r="EC451" s="42"/>
      <c r="ED451" s="42"/>
      <c r="EE451" s="42"/>
      <c r="EF451" s="42"/>
      <c r="EG451" s="42"/>
      <c r="EH451" s="42"/>
      <c r="EI451" s="42"/>
      <c r="EJ451" s="42"/>
      <c r="EK451" s="42"/>
      <c r="EL451" s="42"/>
      <c r="EM451" s="42"/>
      <c r="EN451" s="42"/>
      <c r="EO451" s="42"/>
      <c r="EP451" s="42"/>
      <c r="EQ451" s="42"/>
      <c r="ER451" s="42"/>
      <c r="ES451" s="42"/>
      <c r="ET451" s="42"/>
      <c r="EU451" s="42"/>
      <c r="EV451" s="42"/>
      <c r="EW451" s="42"/>
      <c r="EX451" s="42"/>
      <c r="EY451" s="42"/>
      <c r="EZ451" s="42"/>
      <c r="FA451" s="42"/>
      <c r="FB451" s="42"/>
      <c r="FC451" s="42"/>
      <c r="FD451" s="42"/>
      <c r="FE451" s="42"/>
      <c r="FF451" s="42"/>
      <c r="FG451" s="42"/>
      <c r="FH451" s="42"/>
      <c r="FI451" s="42"/>
      <c r="FJ451" s="42"/>
      <c r="FK451" s="42"/>
      <c r="FL451" s="42"/>
      <c r="FM451" s="42"/>
      <c r="FN451" s="42"/>
      <c r="FO451" s="42"/>
      <c r="FP451" s="42"/>
      <c r="FQ451" s="42"/>
      <c r="FR451" s="42"/>
      <c r="FS451" s="42"/>
      <c r="FT451" s="42"/>
      <c r="FU451" s="42"/>
      <c r="FV451" s="42"/>
      <c r="FW451" s="42"/>
      <c r="FX451" s="42"/>
      <c r="FY451" s="42"/>
      <c r="FZ451" s="42"/>
      <c r="GA451" s="42"/>
      <c r="GB451" s="42"/>
      <c r="GC451" s="42"/>
      <c r="GD451" s="42"/>
      <c r="GE451" s="42"/>
      <c r="GF451" s="42"/>
      <c r="GG451" s="42"/>
      <c r="GH451" s="42"/>
      <c r="GI451" s="42"/>
      <c r="GJ451" s="42"/>
      <c r="GK451" s="42"/>
      <c r="GL451" s="42"/>
      <c r="GM451" s="42"/>
      <c r="GN451" s="42"/>
      <c r="GO451" s="42"/>
      <c r="GP451" s="42"/>
      <c r="GQ451" s="42"/>
      <c r="GR451" s="42"/>
      <c r="GS451" s="42"/>
      <c r="GT451" s="42"/>
      <c r="GU451" s="42"/>
      <c r="GV451" s="42"/>
      <c r="GW451" s="42"/>
      <c r="GX451" s="42"/>
      <c r="GY451" s="42"/>
      <c r="GZ451" s="42"/>
      <c r="HA451" s="42"/>
      <c r="HB451" s="42"/>
      <c r="HC451" s="42"/>
      <c r="HD451" s="42"/>
      <c r="HE451" s="42"/>
      <c r="HF451" s="42"/>
      <c r="HG451" s="42"/>
      <c r="HH451" s="42"/>
      <c r="HI451" s="42"/>
      <c r="HJ451" s="42"/>
      <c r="HK451" s="42"/>
      <c r="HL451" s="42"/>
      <c r="HM451" s="42"/>
      <c r="HN451" s="42"/>
      <c r="HO451" s="42"/>
      <c r="HP451" s="42"/>
      <c r="HQ451" s="42"/>
      <c r="HR451" s="42"/>
      <c r="HS451" s="42"/>
      <c r="HT451" s="42"/>
      <c r="HU451" s="42"/>
      <c r="HV451" s="42"/>
      <c r="HW451" s="42"/>
      <c r="HX451" s="42"/>
      <c r="HY451" s="42"/>
      <c r="HZ451" s="42"/>
      <c r="IA451" s="42"/>
      <c r="IB451" s="42"/>
      <c r="IC451" s="42"/>
      <c r="ID451" s="42"/>
      <c r="IE451" s="42"/>
      <c r="IF451" s="42"/>
      <c r="IG451" s="42"/>
      <c r="IH451" s="42"/>
      <c r="II451" s="42"/>
      <c r="IJ451" s="42"/>
      <c r="IK451" s="42"/>
      <c r="IL451" s="42"/>
      <c r="IM451" s="42"/>
      <c r="IN451" s="42"/>
      <c r="IO451" s="42"/>
      <c r="IP451" s="42"/>
      <c r="IQ451" s="42"/>
      <c r="IR451" s="42"/>
      <c r="IS451" s="42"/>
    </row>
    <row r="452" spans="1:253" s="39" customFormat="1">
      <c r="A452" s="77">
        <v>5200853</v>
      </c>
      <c r="B452" s="72" t="s">
        <v>2105</v>
      </c>
      <c r="C452" s="37" t="s">
        <v>12</v>
      </c>
      <c r="D452" s="14">
        <v>978.34</v>
      </c>
      <c r="E452" s="62">
        <v>195.67</v>
      </c>
      <c r="F452" s="65">
        <v>1174.01</v>
      </c>
      <c r="G452" s="61" t="s">
        <v>13</v>
      </c>
      <c r="H452" s="60" t="s">
        <v>2109</v>
      </c>
      <c r="J452" s="40"/>
      <c r="K452" s="41"/>
      <c r="L452" s="40"/>
      <c r="M452" s="40"/>
      <c r="N452" s="40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  <c r="BQ452" s="42"/>
      <c r="BR452" s="42"/>
      <c r="BS452" s="42"/>
      <c r="BT452" s="42"/>
      <c r="BU452" s="42"/>
      <c r="BV452" s="42"/>
      <c r="BW452" s="42"/>
      <c r="BX452" s="42"/>
      <c r="BY452" s="42"/>
      <c r="BZ452" s="42"/>
      <c r="CA452" s="42"/>
      <c r="CB452" s="42"/>
      <c r="CC452" s="42"/>
      <c r="CD452" s="42"/>
      <c r="CE452" s="42"/>
      <c r="CF452" s="42"/>
      <c r="CG452" s="42"/>
      <c r="CH452" s="42"/>
      <c r="CI452" s="42"/>
      <c r="CJ452" s="42"/>
      <c r="CK452" s="42"/>
      <c r="CL452" s="42"/>
      <c r="CM452" s="42"/>
      <c r="CN452" s="42"/>
      <c r="CO452" s="42"/>
      <c r="CP452" s="42"/>
      <c r="CQ452" s="42"/>
      <c r="CR452" s="42"/>
      <c r="CS452" s="42"/>
      <c r="CT452" s="42"/>
      <c r="CU452" s="42"/>
      <c r="CV452" s="42"/>
      <c r="CW452" s="42"/>
      <c r="CX452" s="42"/>
      <c r="CY452" s="42"/>
      <c r="CZ452" s="42"/>
      <c r="DA452" s="42"/>
      <c r="DB452" s="42"/>
      <c r="DC452" s="42"/>
      <c r="DD452" s="42"/>
      <c r="DE452" s="42"/>
      <c r="DF452" s="42"/>
      <c r="DG452" s="42"/>
      <c r="DH452" s="42"/>
      <c r="DI452" s="42"/>
      <c r="DJ452" s="42"/>
      <c r="DK452" s="42"/>
      <c r="DL452" s="42"/>
      <c r="DM452" s="42"/>
      <c r="DN452" s="42"/>
      <c r="DO452" s="42"/>
      <c r="DP452" s="42"/>
      <c r="DQ452" s="42"/>
      <c r="DR452" s="42"/>
      <c r="DS452" s="42"/>
      <c r="DT452" s="42"/>
      <c r="DU452" s="42"/>
      <c r="DV452" s="42"/>
      <c r="DW452" s="42"/>
      <c r="DX452" s="42"/>
      <c r="DY452" s="42"/>
      <c r="DZ452" s="42"/>
      <c r="EA452" s="42"/>
      <c r="EB452" s="42"/>
      <c r="EC452" s="42"/>
      <c r="ED452" s="42"/>
      <c r="EE452" s="42"/>
      <c r="EF452" s="42"/>
      <c r="EG452" s="42"/>
      <c r="EH452" s="42"/>
      <c r="EI452" s="42"/>
      <c r="EJ452" s="42"/>
      <c r="EK452" s="42"/>
      <c r="EL452" s="42"/>
      <c r="EM452" s="42"/>
      <c r="EN452" s="42"/>
      <c r="EO452" s="42"/>
      <c r="EP452" s="42"/>
      <c r="EQ452" s="42"/>
      <c r="ER452" s="42"/>
      <c r="ES452" s="42"/>
      <c r="ET452" s="42"/>
      <c r="EU452" s="42"/>
      <c r="EV452" s="42"/>
      <c r="EW452" s="42"/>
      <c r="EX452" s="42"/>
      <c r="EY452" s="42"/>
      <c r="EZ452" s="42"/>
      <c r="FA452" s="42"/>
      <c r="FB452" s="42"/>
      <c r="FC452" s="42"/>
      <c r="FD452" s="42"/>
      <c r="FE452" s="42"/>
      <c r="FF452" s="42"/>
      <c r="FG452" s="42"/>
      <c r="FH452" s="42"/>
      <c r="FI452" s="42"/>
      <c r="FJ452" s="42"/>
      <c r="FK452" s="42"/>
      <c r="FL452" s="42"/>
      <c r="FM452" s="42"/>
      <c r="FN452" s="42"/>
      <c r="FO452" s="42"/>
      <c r="FP452" s="42"/>
      <c r="FQ452" s="42"/>
      <c r="FR452" s="42"/>
      <c r="FS452" s="42"/>
      <c r="FT452" s="42"/>
      <c r="FU452" s="42"/>
      <c r="FV452" s="42"/>
      <c r="FW452" s="42"/>
      <c r="FX452" s="42"/>
      <c r="FY452" s="42"/>
      <c r="FZ452" s="42"/>
      <c r="GA452" s="42"/>
      <c r="GB452" s="42"/>
      <c r="GC452" s="42"/>
      <c r="GD452" s="42"/>
      <c r="GE452" s="42"/>
      <c r="GF452" s="42"/>
      <c r="GG452" s="42"/>
      <c r="GH452" s="42"/>
      <c r="GI452" s="42"/>
      <c r="GJ452" s="42"/>
      <c r="GK452" s="42"/>
      <c r="GL452" s="42"/>
      <c r="GM452" s="42"/>
      <c r="GN452" s="42"/>
      <c r="GO452" s="42"/>
      <c r="GP452" s="42"/>
      <c r="GQ452" s="42"/>
      <c r="GR452" s="42"/>
      <c r="GS452" s="42"/>
      <c r="GT452" s="42"/>
      <c r="GU452" s="42"/>
      <c r="GV452" s="42"/>
      <c r="GW452" s="42"/>
      <c r="GX452" s="42"/>
      <c r="GY452" s="42"/>
      <c r="GZ452" s="42"/>
      <c r="HA452" s="42"/>
      <c r="HB452" s="42"/>
      <c r="HC452" s="42"/>
      <c r="HD452" s="42"/>
      <c r="HE452" s="42"/>
      <c r="HF452" s="42"/>
      <c r="HG452" s="42"/>
      <c r="HH452" s="42"/>
      <c r="HI452" s="42"/>
      <c r="HJ452" s="42"/>
      <c r="HK452" s="42"/>
      <c r="HL452" s="42"/>
      <c r="HM452" s="42"/>
      <c r="HN452" s="42"/>
      <c r="HO452" s="42"/>
      <c r="HP452" s="42"/>
      <c r="HQ452" s="42"/>
      <c r="HR452" s="42"/>
      <c r="HS452" s="42"/>
      <c r="HT452" s="42"/>
      <c r="HU452" s="42"/>
      <c r="HV452" s="42"/>
      <c r="HW452" s="42"/>
      <c r="HX452" s="42"/>
      <c r="HY452" s="42"/>
      <c r="HZ452" s="42"/>
      <c r="IA452" s="42"/>
      <c r="IB452" s="42"/>
      <c r="IC452" s="42"/>
      <c r="ID452" s="42"/>
      <c r="IE452" s="42"/>
      <c r="IF452" s="42"/>
      <c r="IG452" s="42"/>
      <c r="IH452" s="42"/>
      <c r="II452" s="42"/>
      <c r="IJ452" s="42"/>
      <c r="IK452" s="42"/>
      <c r="IL452" s="42"/>
      <c r="IM452" s="42"/>
      <c r="IN452" s="42"/>
      <c r="IO452" s="42"/>
      <c r="IP452" s="42"/>
      <c r="IQ452" s="42"/>
      <c r="IR452" s="42"/>
      <c r="IS452" s="42"/>
    </row>
    <row r="453" spans="1:253" s="39" customFormat="1" ht="30.6" customHeight="1">
      <c r="A453" s="80" t="s">
        <v>2200</v>
      </c>
      <c r="B453" s="72" t="s">
        <v>2107</v>
      </c>
      <c r="C453" s="13" t="s">
        <v>12</v>
      </c>
      <c r="D453" s="14">
        <v>554.38</v>
      </c>
      <c r="E453" s="62">
        <v>110.88</v>
      </c>
      <c r="F453" s="62">
        <v>665.26</v>
      </c>
      <c r="G453" s="64" t="s">
        <v>13</v>
      </c>
      <c r="H453" s="60" t="s">
        <v>2110</v>
      </c>
      <c r="J453" s="40"/>
      <c r="K453" s="41"/>
      <c r="L453" s="40"/>
      <c r="M453" s="40"/>
      <c r="N453" s="40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  <c r="BQ453" s="42"/>
      <c r="BR453" s="42"/>
      <c r="BS453" s="42"/>
      <c r="BT453" s="42"/>
      <c r="BU453" s="42"/>
      <c r="BV453" s="42"/>
      <c r="BW453" s="42"/>
      <c r="BX453" s="42"/>
      <c r="BY453" s="42"/>
      <c r="BZ453" s="42"/>
      <c r="CA453" s="42"/>
      <c r="CB453" s="42"/>
      <c r="CC453" s="42"/>
      <c r="CD453" s="42"/>
      <c r="CE453" s="42"/>
      <c r="CF453" s="42"/>
      <c r="CG453" s="42"/>
      <c r="CH453" s="42"/>
      <c r="CI453" s="42"/>
      <c r="CJ453" s="42"/>
      <c r="CK453" s="42"/>
      <c r="CL453" s="42"/>
      <c r="CM453" s="42"/>
      <c r="CN453" s="42"/>
      <c r="CO453" s="42"/>
      <c r="CP453" s="42"/>
      <c r="CQ453" s="42"/>
      <c r="CR453" s="42"/>
      <c r="CS453" s="42"/>
      <c r="CT453" s="42"/>
      <c r="CU453" s="42"/>
      <c r="CV453" s="42"/>
      <c r="CW453" s="42"/>
      <c r="CX453" s="42"/>
      <c r="CY453" s="42"/>
      <c r="CZ453" s="42"/>
      <c r="DA453" s="42"/>
      <c r="DB453" s="42"/>
      <c r="DC453" s="42"/>
      <c r="DD453" s="42"/>
      <c r="DE453" s="42"/>
      <c r="DF453" s="42"/>
      <c r="DG453" s="42"/>
      <c r="DH453" s="42"/>
      <c r="DI453" s="42"/>
      <c r="DJ453" s="42"/>
      <c r="DK453" s="42"/>
      <c r="DL453" s="42"/>
      <c r="DM453" s="42"/>
      <c r="DN453" s="42"/>
      <c r="DO453" s="42"/>
      <c r="DP453" s="42"/>
      <c r="DQ453" s="42"/>
      <c r="DR453" s="42"/>
      <c r="DS453" s="42"/>
      <c r="DT453" s="42"/>
      <c r="DU453" s="42"/>
      <c r="DV453" s="42"/>
      <c r="DW453" s="42"/>
      <c r="DX453" s="42"/>
      <c r="DY453" s="42"/>
      <c r="DZ453" s="42"/>
      <c r="EA453" s="42"/>
      <c r="EB453" s="42"/>
      <c r="EC453" s="42"/>
      <c r="ED453" s="42"/>
      <c r="EE453" s="42"/>
      <c r="EF453" s="42"/>
      <c r="EG453" s="42"/>
      <c r="EH453" s="42"/>
      <c r="EI453" s="42"/>
      <c r="EJ453" s="42"/>
      <c r="EK453" s="42"/>
      <c r="EL453" s="42"/>
      <c r="EM453" s="42"/>
      <c r="EN453" s="42"/>
      <c r="EO453" s="42"/>
      <c r="EP453" s="42"/>
      <c r="EQ453" s="42"/>
      <c r="ER453" s="42"/>
      <c r="ES453" s="42"/>
      <c r="ET453" s="42"/>
      <c r="EU453" s="42"/>
      <c r="EV453" s="42"/>
      <c r="EW453" s="42"/>
      <c r="EX453" s="42"/>
      <c r="EY453" s="42"/>
      <c r="EZ453" s="42"/>
      <c r="FA453" s="42"/>
      <c r="FB453" s="42"/>
      <c r="FC453" s="42"/>
      <c r="FD453" s="42"/>
      <c r="FE453" s="42"/>
      <c r="FF453" s="42"/>
      <c r="FG453" s="42"/>
      <c r="FH453" s="42"/>
      <c r="FI453" s="42"/>
      <c r="FJ453" s="42"/>
      <c r="FK453" s="42"/>
      <c r="FL453" s="42"/>
      <c r="FM453" s="42"/>
      <c r="FN453" s="42"/>
      <c r="FO453" s="42"/>
      <c r="FP453" s="42"/>
      <c r="FQ453" s="42"/>
      <c r="FR453" s="42"/>
      <c r="FS453" s="42"/>
      <c r="FT453" s="42"/>
      <c r="FU453" s="42"/>
      <c r="FV453" s="42"/>
      <c r="FW453" s="42"/>
      <c r="FX453" s="42"/>
      <c r="FY453" s="42"/>
      <c r="FZ453" s="42"/>
      <c r="GA453" s="42"/>
      <c r="GB453" s="42"/>
      <c r="GC453" s="42"/>
      <c r="GD453" s="42"/>
      <c r="GE453" s="42"/>
      <c r="GF453" s="42"/>
      <c r="GG453" s="42"/>
      <c r="GH453" s="42"/>
      <c r="GI453" s="42"/>
      <c r="GJ453" s="42"/>
      <c r="GK453" s="42"/>
      <c r="GL453" s="42"/>
      <c r="GM453" s="42"/>
      <c r="GN453" s="42"/>
      <c r="GO453" s="42"/>
      <c r="GP453" s="42"/>
      <c r="GQ453" s="42"/>
      <c r="GR453" s="42"/>
      <c r="GS453" s="42"/>
      <c r="GT453" s="42"/>
      <c r="GU453" s="42"/>
      <c r="GV453" s="42"/>
      <c r="GW453" s="42"/>
      <c r="GX453" s="42"/>
      <c r="GY453" s="42"/>
      <c r="GZ453" s="42"/>
      <c r="HA453" s="42"/>
      <c r="HB453" s="42"/>
      <c r="HC453" s="42"/>
      <c r="HD453" s="42"/>
      <c r="HE453" s="42"/>
      <c r="HF453" s="42"/>
      <c r="HG453" s="42"/>
      <c r="HH453" s="42"/>
      <c r="HI453" s="42"/>
      <c r="HJ453" s="42"/>
      <c r="HK453" s="42"/>
      <c r="HL453" s="42"/>
      <c r="HM453" s="42"/>
      <c r="HN453" s="42"/>
      <c r="HO453" s="42"/>
      <c r="HP453" s="42"/>
      <c r="HQ453" s="42"/>
      <c r="HR453" s="42"/>
      <c r="HS453" s="42"/>
      <c r="HT453" s="42"/>
      <c r="HU453" s="42"/>
      <c r="HV453" s="42"/>
      <c r="HW453" s="42"/>
      <c r="HX453" s="42"/>
      <c r="HY453" s="42"/>
      <c r="HZ453" s="42"/>
      <c r="IA453" s="42"/>
      <c r="IB453" s="42"/>
      <c r="IC453" s="42"/>
      <c r="ID453" s="42"/>
      <c r="IE453" s="42"/>
      <c r="IF453" s="42"/>
      <c r="IG453" s="42"/>
      <c r="IH453" s="42"/>
      <c r="II453" s="42"/>
      <c r="IJ453" s="42"/>
      <c r="IK453" s="42"/>
      <c r="IL453" s="42"/>
      <c r="IM453" s="42"/>
      <c r="IN453" s="42"/>
      <c r="IO453" s="42"/>
      <c r="IP453" s="42"/>
      <c r="IQ453" s="42"/>
      <c r="IR453" s="42"/>
      <c r="IS453" s="42"/>
    </row>
    <row r="454" spans="1:253" s="39" customFormat="1">
      <c r="A454" s="81" t="s">
        <v>2106</v>
      </c>
      <c r="B454" s="19" t="s">
        <v>2108</v>
      </c>
      <c r="C454" s="13" t="s">
        <v>12</v>
      </c>
      <c r="D454" s="14">
        <v>609.34</v>
      </c>
      <c r="E454" s="62">
        <v>121.87</v>
      </c>
      <c r="F454" s="65">
        <v>731.21</v>
      </c>
      <c r="G454" s="64" t="s">
        <v>13</v>
      </c>
      <c r="H454" s="60" t="s">
        <v>2111</v>
      </c>
      <c r="J454" s="40"/>
      <c r="K454" s="41"/>
      <c r="L454" s="40"/>
      <c r="M454" s="40"/>
      <c r="N454" s="40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  <c r="BQ454" s="42"/>
      <c r="BR454" s="42"/>
      <c r="BS454" s="42"/>
      <c r="BT454" s="42"/>
      <c r="BU454" s="42"/>
      <c r="BV454" s="42"/>
      <c r="BW454" s="42"/>
      <c r="BX454" s="42"/>
      <c r="BY454" s="42"/>
      <c r="BZ454" s="42"/>
      <c r="CA454" s="42"/>
      <c r="CB454" s="42"/>
      <c r="CC454" s="42"/>
      <c r="CD454" s="42"/>
      <c r="CE454" s="42"/>
      <c r="CF454" s="42"/>
      <c r="CG454" s="42"/>
      <c r="CH454" s="42"/>
      <c r="CI454" s="42"/>
      <c r="CJ454" s="42"/>
      <c r="CK454" s="42"/>
      <c r="CL454" s="42"/>
      <c r="CM454" s="42"/>
      <c r="CN454" s="42"/>
      <c r="CO454" s="42"/>
      <c r="CP454" s="42"/>
      <c r="CQ454" s="42"/>
      <c r="CR454" s="42"/>
      <c r="CS454" s="42"/>
      <c r="CT454" s="42"/>
      <c r="CU454" s="42"/>
      <c r="CV454" s="42"/>
      <c r="CW454" s="42"/>
      <c r="CX454" s="42"/>
      <c r="CY454" s="42"/>
      <c r="CZ454" s="42"/>
      <c r="DA454" s="42"/>
      <c r="DB454" s="42"/>
      <c r="DC454" s="42"/>
      <c r="DD454" s="42"/>
      <c r="DE454" s="42"/>
      <c r="DF454" s="42"/>
      <c r="DG454" s="42"/>
      <c r="DH454" s="42"/>
      <c r="DI454" s="42"/>
      <c r="DJ454" s="42"/>
      <c r="DK454" s="42"/>
      <c r="DL454" s="42"/>
      <c r="DM454" s="42"/>
      <c r="DN454" s="42"/>
      <c r="DO454" s="42"/>
      <c r="DP454" s="42"/>
      <c r="DQ454" s="42"/>
      <c r="DR454" s="42"/>
      <c r="DS454" s="42"/>
      <c r="DT454" s="42"/>
      <c r="DU454" s="42"/>
      <c r="DV454" s="42"/>
      <c r="DW454" s="42"/>
      <c r="DX454" s="42"/>
      <c r="DY454" s="42"/>
      <c r="DZ454" s="42"/>
      <c r="EA454" s="42"/>
      <c r="EB454" s="42"/>
      <c r="EC454" s="42"/>
      <c r="ED454" s="42"/>
      <c r="EE454" s="42"/>
      <c r="EF454" s="42"/>
      <c r="EG454" s="42"/>
      <c r="EH454" s="42"/>
      <c r="EI454" s="42"/>
      <c r="EJ454" s="42"/>
      <c r="EK454" s="42"/>
      <c r="EL454" s="42"/>
      <c r="EM454" s="42"/>
      <c r="EN454" s="42"/>
      <c r="EO454" s="42"/>
      <c r="EP454" s="42"/>
      <c r="EQ454" s="42"/>
      <c r="ER454" s="42"/>
      <c r="ES454" s="42"/>
      <c r="ET454" s="42"/>
      <c r="EU454" s="42"/>
      <c r="EV454" s="42"/>
      <c r="EW454" s="42"/>
      <c r="EX454" s="42"/>
      <c r="EY454" s="42"/>
      <c r="EZ454" s="42"/>
      <c r="FA454" s="42"/>
      <c r="FB454" s="42"/>
      <c r="FC454" s="42"/>
      <c r="FD454" s="42"/>
      <c r="FE454" s="42"/>
      <c r="FF454" s="42"/>
      <c r="FG454" s="42"/>
      <c r="FH454" s="42"/>
      <c r="FI454" s="42"/>
      <c r="FJ454" s="42"/>
      <c r="FK454" s="42"/>
      <c r="FL454" s="42"/>
      <c r="FM454" s="42"/>
      <c r="FN454" s="42"/>
      <c r="FO454" s="42"/>
      <c r="FP454" s="42"/>
      <c r="FQ454" s="42"/>
      <c r="FR454" s="42"/>
      <c r="FS454" s="42"/>
      <c r="FT454" s="42"/>
      <c r="FU454" s="42"/>
      <c r="FV454" s="42"/>
      <c r="FW454" s="42"/>
      <c r="FX454" s="42"/>
      <c r="FY454" s="42"/>
      <c r="FZ454" s="42"/>
      <c r="GA454" s="42"/>
      <c r="GB454" s="42"/>
      <c r="GC454" s="42"/>
      <c r="GD454" s="42"/>
      <c r="GE454" s="42"/>
      <c r="GF454" s="42"/>
      <c r="GG454" s="42"/>
      <c r="GH454" s="42"/>
      <c r="GI454" s="42"/>
      <c r="GJ454" s="42"/>
      <c r="GK454" s="42"/>
      <c r="GL454" s="42"/>
      <c r="GM454" s="42"/>
      <c r="GN454" s="42"/>
      <c r="GO454" s="42"/>
      <c r="GP454" s="42"/>
      <c r="GQ454" s="42"/>
      <c r="GR454" s="42"/>
      <c r="GS454" s="42"/>
      <c r="GT454" s="42"/>
      <c r="GU454" s="42"/>
      <c r="GV454" s="42"/>
      <c r="GW454" s="42"/>
      <c r="GX454" s="42"/>
      <c r="GY454" s="42"/>
      <c r="GZ454" s="42"/>
      <c r="HA454" s="42"/>
      <c r="HB454" s="42"/>
      <c r="HC454" s="42"/>
      <c r="HD454" s="42"/>
      <c r="HE454" s="42"/>
      <c r="HF454" s="42"/>
      <c r="HG454" s="42"/>
      <c r="HH454" s="42"/>
      <c r="HI454" s="42"/>
      <c r="HJ454" s="42"/>
      <c r="HK454" s="42"/>
      <c r="HL454" s="42"/>
      <c r="HM454" s="42"/>
      <c r="HN454" s="42"/>
      <c r="HO454" s="42"/>
      <c r="HP454" s="42"/>
      <c r="HQ454" s="42"/>
      <c r="HR454" s="42"/>
      <c r="HS454" s="42"/>
      <c r="HT454" s="42"/>
      <c r="HU454" s="42"/>
      <c r="HV454" s="42"/>
      <c r="HW454" s="42"/>
      <c r="HX454" s="42"/>
      <c r="HY454" s="42"/>
      <c r="HZ454" s="42"/>
      <c r="IA454" s="42"/>
      <c r="IB454" s="42"/>
      <c r="IC454" s="42"/>
      <c r="ID454" s="42"/>
      <c r="IE454" s="42"/>
      <c r="IF454" s="42"/>
      <c r="IG454" s="42"/>
      <c r="IH454" s="42"/>
      <c r="II454" s="42"/>
      <c r="IJ454" s="42"/>
      <c r="IK454" s="42"/>
      <c r="IL454" s="42"/>
      <c r="IM454" s="42"/>
      <c r="IN454" s="42"/>
      <c r="IO454" s="42"/>
      <c r="IP454" s="42"/>
      <c r="IQ454" s="42"/>
      <c r="IR454" s="42"/>
      <c r="IS454" s="42"/>
    </row>
    <row r="455" spans="1:253" s="39" customFormat="1" ht="31.15" customHeight="1">
      <c r="A455" s="80" t="s">
        <v>2201</v>
      </c>
      <c r="B455" s="19" t="s">
        <v>2175</v>
      </c>
      <c r="C455" s="13" t="s">
        <v>12</v>
      </c>
      <c r="D455" s="14">
        <v>749.52</v>
      </c>
      <c r="E455" s="62">
        <v>149.9</v>
      </c>
      <c r="F455" s="65">
        <v>899.42</v>
      </c>
      <c r="G455" s="75" t="s">
        <v>13</v>
      </c>
      <c r="H455" s="60" t="s">
        <v>2109</v>
      </c>
      <c r="J455" s="40"/>
      <c r="K455" s="41"/>
      <c r="L455" s="40"/>
      <c r="M455" s="40"/>
      <c r="N455" s="40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  <c r="BQ455" s="42"/>
      <c r="BR455" s="42"/>
      <c r="BS455" s="42"/>
      <c r="BT455" s="42"/>
      <c r="BU455" s="42"/>
      <c r="BV455" s="42"/>
      <c r="BW455" s="42"/>
      <c r="BX455" s="42"/>
      <c r="BY455" s="42"/>
      <c r="BZ455" s="42"/>
      <c r="CA455" s="42"/>
      <c r="CB455" s="42"/>
      <c r="CC455" s="42"/>
      <c r="CD455" s="42"/>
      <c r="CE455" s="42"/>
      <c r="CF455" s="42"/>
      <c r="CG455" s="42"/>
      <c r="CH455" s="42"/>
      <c r="CI455" s="42"/>
      <c r="CJ455" s="42"/>
      <c r="CK455" s="42"/>
      <c r="CL455" s="42"/>
      <c r="CM455" s="42"/>
      <c r="CN455" s="42"/>
      <c r="CO455" s="42"/>
      <c r="CP455" s="42"/>
      <c r="CQ455" s="42"/>
      <c r="CR455" s="42"/>
      <c r="CS455" s="42"/>
      <c r="CT455" s="42"/>
      <c r="CU455" s="42"/>
      <c r="CV455" s="42"/>
      <c r="CW455" s="42"/>
      <c r="CX455" s="42"/>
      <c r="CY455" s="42"/>
      <c r="CZ455" s="42"/>
      <c r="DA455" s="42"/>
      <c r="DB455" s="42"/>
      <c r="DC455" s="42"/>
      <c r="DD455" s="42"/>
      <c r="DE455" s="42"/>
      <c r="DF455" s="42"/>
      <c r="DG455" s="42"/>
      <c r="DH455" s="42"/>
      <c r="DI455" s="42"/>
      <c r="DJ455" s="42"/>
      <c r="DK455" s="42"/>
      <c r="DL455" s="42"/>
      <c r="DM455" s="42"/>
      <c r="DN455" s="42"/>
      <c r="DO455" s="42"/>
      <c r="DP455" s="42"/>
      <c r="DQ455" s="42"/>
      <c r="DR455" s="42"/>
      <c r="DS455" s="42"/>
      <c r="DT455" s="42"/>
      <c r="DU455" s="42"/>
      <c r="DV455" s="42"/>
      <c r="DW455" s="42"/>
      <c r="DX455" s="42"/>
      <c r="DY455" s="42"/>
      <c r="DZ455" s="42"/>
      <c r="EA455" s="42"/>
      <c r="EB455" s="42"/>
      <c r="EC455" s="42"/>
      <c r="ED455" s="42"/>
      <c r="EE455" s="42"/>
      <c r="EF455" s="42"/>
      <c r="EG455" s="42"/>
      <c r="EH455" s="42"/>
      <c r="EI455" s="42"/>
      <c r="EJ455" s="42"/>
      <c r="EK455" s="42"/>
      <c r="EL455" s="42"/>
      <c r="EM455" s="42"/>
      <c r="EN455" s="42"/>
      <c r="EO455" s="42"/>
      <c r="EP455" s="42"/>
      <c r="EQ455" s="42"/>
      <c r="ER455" s="42"/>
      <c r="ES455" s="42"/>
      <c r="ET455" s="42"/>
      <c r="EU455" s="42"/>
      <c r="EV455" s="42"/>
      <c r="EW455" s="42"/>
      <c r="EX455" s="42"/>
      <c r="EY455" s="42"/>
      <c r="EZ455" s="42"/>
      <c r="FA455" s="42"/>
      <c r="FB455" s="42"/>
      <c r="FC455" s="42"/>
      <c r="FD455" s="42"/>
      <c r="FE455" s="42"/>
      <c r="FF455" s="42"/>
      <c r="FG455" s="42"/>
      <c r="FH455" s="42"/>
      <c r="FI455" s="42"/>
      <c r="FJ455" s="42"/>
      <c r="FK455" s="42"/>
      <c r="FL455" s="42"/>
      <c r="FM455" s="42"/>
      <c r="FN455" s="42"/>
      <c r="FO455" s="42"/>
      <c r="FP455" s="42"/>
      <c r="FQ455" s="42"/>
      <c r="FR455" s="42"/>
      <c r="FS455" s="42"/>
      <c r="FT455" s="42"/>
      <c r="FU455" s="42"/>
      <c r="FV455" s="42"/>
      <c r="FW455" s="42"/>
      <c r="FX455" s="42"/>
      <c r="FY455" s="42"/>
      <c r="FZ455" s="42"/>
      <c r="GA455" s="42"/>
      <c r="GB455" s="42"/>
      <c r="GC455" s="42"/>
      <c r="GD455" s="42"/>
      <c r="GE455" s="42"/>
      <c r="GF455" s="42"/>
      <c r="GG455" s="42"/>
      <c r="GH455" s="42"/>
      <c r="GI455" s="42"/>
      <c r="GJ455" s="42"/>
      <c r="GK455" s="42"/>
      <c r="GL455" s="42"/>
      <c r="GM455" s="42"/>
      <c r="GN455" s="42"/>
      <c r="GO455" s="42"/>
      <c r="GP455" s="42"/>
      <c r="GQ455" s="42"/>
      <c r="GR455" s="42"/>
      <c r="GS455" s="42"/>
      <c r="GT455" s="42"/>
      <c r="GU455" s="42"/>
      <c r="GV455" s="42"/>
      <c r="GW455" s="42"/>
      <c r="GX455" s="42"/>
      <c r="GY455" s="42"/>
      <c r="GZ455" s="42"/>
      <c r="HA455" s="42"/>
      <c r="HB455" s="42"/>
      <c r="HC455" s="42"/>
      <c r="HD455" s="42"/>
      <c r="HE455" s="42"/>
      <c r="HF455" s="42"/>
      <c r="HG455" s="42"/>
      <c r="HH455" s="42"/>
      <c r="HI455" s="42"/>
      <c r="HJ455" s="42"/>
      <c r="HK455" s="42"/>
      <c r="HL455" s="42"/>
      <c r="HM455" s="42"/>
      <c r="HN455" s="42"/>
      <c r="HO455" s="42"/>
      <c r="HP455" s="42"/>
      <c r="HQ455" s="42"/>
      <c r="HR455" s="42"/>
      <c r="HS455" s="42"/>
      <c r="HT455" s="42"/>
      <c r="HU455" s="42"/>
      <c r="HV455" s="42"/>
      <c r="HW455" s="42"/>
      <c r="HX455" s="42"/>
      <c r="HY455" s="42"/>
      <c r="HZ455" s="42"/>
      <c r="IA455" s="42"/>
      <c r="IB455" s="42"/>
      <c r="IC455" s="42"/>
      <c r="ID455" s="42"/>
      <c r="IE455" s="42"/>
      <c r="IF455" s="42"/>
      <c r="IG455" s="42"/>
      <c r="IH455" s="42"/>
      <c r="II455" s="42"/>
      <c r="IJ455" s="42"/>
      <c r="IK455" s="42"/>
      <c r="IL455" s="42"/>
      <c r="IM455" s="42"/>
      <c r="IN455" s="42"/>
      <c r="IO455" s="42"/>
      <c r="IP455" s="42"/>
      <c r="IQ455" s="42"/>
      <c r="IR455" s="42"/>
      <c r="IS455" s="42"/>
    </row>
    <row r="456" spans="1:253" s="39" customFormat="1" ht="33" customHeight="1">
      <c r="A456" s="80" t="s">
        <v>2112</v>
      </c>
      <c r="B456" s="73" t="s">
        <v>2202</v>
      </c>
      <c r="C456" s="70" t="s">
        <v>12</v>
      </c>
      <c r="D456" s="69">
        <v>673.17</v>
      </c>
      <c r="E456" s="65">
        <v>134.63</v>
      </c>
      <c r="F456" s="65">
        <v>807.8</v>
      </c>
      <c r="G456" s="76" t="s">
        <v>13</v>
      </c>
      <c r="H456" s="67" t="s">
        <v>2113</v>
      </c>
      <c r="J456" s="40"/>
      <c r="K456" s="41"/>
      <c r="L456" s="40"/>
      <c r="M456" s="40"/>
      <c r="N456" s="40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  <c r="BQ456" s="42"/>
      <c r="BR456" s="42"/>
      <c r="BS456" s="42"/>
      <c r="BT456" s="42"/>
      <c r="BU456" s="42"/>
      <c r="BV456" s="42"/>
      <c r="BW456" s="42"/>
      <c r="BX456" s="42"/>
      <c r="BY456" s="42"/>
      <c r="BZ456" s="42"/>
      <c r="CA456" s="42"/>
      <c r="CB456" s="42"/>
      <c r="CC456" s="42"/>
      <c r="CD456" s="42"/>
      <c r="CE456" s="42"/>
      <c r="CF456" s="42"/>
      <c r="CG456" s="42"/>
      <c r="CH456" s="42"/>
      <c r="CI456" s="42"/>
      <c r="CJ456" s="42"/>
      <c r="CK456" s="42"/>
      <c r="CL456" s="42"/>
      <c r="CM456" s="42"/>
      <c r="CN456" s="42"/>
      <c r="CO456" s="42"/>
      <c r="CP456" s="42"/>
      <c r="CQ456" s="42"/>
      <c r="CR456" s="42"/>
      <c r="CS456" s="42"/>
      <c r="CT456" s="42"/>
      <c r="CU456" s="42"/>
      <c r="CV456" s="42"/>
      <c r="CW456" s="42"/>
      <c r="CX456" s="42"/>
      <c r="CY456" s="42"/>
      <c r="CZ456" s="42"/>
      <c r="DA456" s="42"/>
      <c r="DB456" s="42"/>
      <c r="DC456" s="42"/>
      <c r="DD456" s="42"/>
      <c r="DE456" s="42"/>
      <c r="DF456" s="42"/>
      <c r="DG456" s="42"/>
      <c r="DH456" s="42"/>
      <c r="DI456" s="42"/>
      <c r="DJ456" s="42"/>
      <c r="DK456" s="42"/>
      <c r="DL456" s="42"/>
      <c r="DM456" s="42"/>
      <c r="DN456" s="42"/>
      <c r="DO456" s="42"/>
      <c r="DP456" s="42"/>
      <c r="DQ456" s="42"/>
      <c r="DR456" s="42"/>
      <c r="DS456" s="42"/>
      <c r="DT456" s="42"/>
      <c r="DU456" s="42"/>
      <c r="DV456" s="42"/>
      <c r="DW456" s="42"/>
      <c r="DX456" s="42"/>
      <c r="DY456" s="42"/>
      <c r="DZ456" s="42"/>
      <c r="EA456" s="42"/>
      <c r="EB456" s="42"/>
      <c r="EC456" s="42"/>
      <c r="ED456" s="42"/>
      <c r="EE456" s="42"/>
      <c r="EF456" s="42"/>
      <c r="EG456" s="42"/>
      <c r="EH456" s="42"/>
      <c r="EI456" s="42"/>
      <c r="EJ456" s="42"/>
      <c r="EK456" s="42"/>
      <c r="EL456" s="42"/>
      <c r="EM456" s="42"/>
      <c r="EN456" s="42"/>
      <c r="EO456" s="42"/>
      <c r="EP456" s="42"/>
      <c r="EQ456" s="42"/>
      <c r="ER456" s="42"/>
      <c r="ES456" s="42"/>
      <c r="ET456" s="42"/>
      <c r="EU456" s="42"/>
      <c r="EV456" s="42"/>
      <c r="EW456" s="42"/>
      <c r="EX456" s="42"/>
      <c r="EY456" s="42"/>
      <c r="EZ456" s="42"/>
      <c r="FA456" s="42"/>
      <c r="FB456" s="42"/>
      <c r="FC456" s="42"/>
      <c r="FD456" s="42"/>
      <c r="FE456" s="42"/>
      <c r="FF456" s="42"/>
      <c r="FG456" s="42"/>
      <c r="FH456" s="42"/>
      <c r="FI456" s="42"/>
      <c r="FJ456" s="42"/>
      <c r="FK456" s="42"/>
      <c r="FL456" s="42"/>
      <c r="FM456" s="42"/>
      <c r="FN456" s="42"/>
      <c r="FO456" s="42"/>
      <c r="FP456" s="42"/>
      <c r="FQ456" s="42"/>
      <c r="FR456" s="42"/>
      <c r="FS456" s="42"/>
      <c r="FT456" s="42"/>
      <c r="FU456" s="42"/>
      <c r="FV456" s="42"/>
      <c r="FW456" s="42"/>
      <c r="FX456" s="42"/>
      <c r="FY456" s="42"/>
      <c r="FZ456" s="42"/>
      <c r="GA456" s="42"/>
      <c r="GB456" s="42"/>
      <c r="GC456" s="42"/>
      <c r="GD456" s="42"/>
      <c r="GE456" s="42"/>
      <c r="GF456" s="42"/>
      <c r="GG456" s="42"/>
      <c r="GH456" s="42"/>
      <c r="GI456" s="42"/>
      <c r="GJ456" s="42"/>
      <c r="GK456" s="42"/>
      <c r="GL456" s="42"/>
      <c r="GM456" s="42"/>
      <c r="GN456" s="42"/>
      <c r="GO456" s="42"/>
      <c r="GP456" s="42"/>
      <c r="GQ456" s="42"/>
      <c r="GR456" s="42"/>
      <c r="GS456" s="42"/>
      <c r="GT456" s="42"/>
      <c r="GU456" s="42"/>
      <c r="GV456" s="42"/>
      <c r="GW456" s="42"/>
      <c r="GX456" s="42"/>
      <c r="GY456" s="42"/>
      <c r="GZ456" s="42"/>
      <c r="HA456" s="42"/>
      <c r="HB456" s="42"/>
      <c r="HC456" s="42"/>
      <c r="HD456" s="42"/>
      <c r="HE456" s="42"/>
      <c r="HF456" s="42"/>
      <c r="HG456" s="42"/>
      <c r="HH456" s="42"/>
      <c r="HI456" s="42"/>
      <c r="HJ456" s="42"/>
      <c r="HK456" s="42"/>
      <c r="HL456" s="42"/>
      <c r="HM456" s="42"/>
      <c r="HN456" s="42"/>
      <c r="HO456" s="42"/>
      <c r="HP456" s="42"/>
      <c r="HQ456" s="42"/>
      <c r="HR456" s="42"/>
      <c r="HS456" s="42"/>
      <c r="HT456" s="42"/>
      <c r="HU456" s="42"/>
      <c r="HV456" s="42"/>
      <c r="HW456" s="42"/>
      <c r="HX456" s="42"/>
      <c r="HY456" s="42"/>
      <c r="HZ456" s="42"/>
      <c r="IA456" s="42"/>
      <c r="IB456" s="42"/>
      <c r="IC456" s="42"/>
      <c r="ID456" s="42"/>
      <c r="IE456" s="42"/>
      <c r="IF456" s="42"/>
      <c r="IG456" s="42"/>
      <c r="IH456" s="42"/>
      <c r="II456" s="42"/>
      <c r="IJ456" s="42"/>
      <c r="IK456" s="42"/>
      <c r="IL456" s="42"/>
      <c r="IM456" s="42"/>
      <c r="IN456" s="42"/>
      <c r="IO456" s="42"/>
      <c r="IP456" s="42"/>
      <c r="IQ456" s="42"/>
      <c r="IR456" s="42"/>
      <c r="IS456" s="42"/>
    </row>
    <row r="457" spans="1:253" s="39" customFormat="1" ht="31.5">
      <c r="A457" s="80" t="s">
        <v>2114</v>
      </c>
      <c r="B457" s="19" t="s">
        <v>2115</v>
      </c>
      <c r="C457" s="13" t="s">
        <v>12</v>
      </c>
      <c r="D457" s="14">
        <v>794.85</v>
      </c>
      <c r="E457" s="62">
        <v>158.97</v>
      </c>
      <c r="F457" s="62">
        <v>953.82</v>
      </c>
      <c r="G457" s="75" t="s">
        <v>13</v>
      </c>
      <c r="H457" s="60" t="s">
        <v>2113</v>
      </c>
      <c r="J457" s="40"/>
      <c r="K457" s="41"/>
      <c r="L457" s="40"/>
      <c r="M457" s="40"/>
      <c r="N457" s="40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  <c r="BQ457" s="42"/>
      <c r="BR457" s="42"/>
      <c r="BS457" s="42"/>
      <c r="BT457" s="42"/>
      <c r="BU457" s="42"/>
      <c r="BV457" s="42"/>
      <c r="BW457" s="42"/>
      <c r="BX457" s="42"/>
      <c r="BY457" s="42"/>
      <c r="BZ457" s="42"/>
      <c r="CA457" s="42"/>
      <c r="CB457" s="42"/>
      <c r="CC457" s="42"/>
      <c r="CD457" s="42"/>
      <c r="CE457" s="42"/>
      <c r="CF457" s="42"/>
      <c r="CG457" s="42"/>
      <c r="CH457" s="42"/>
      <c r="CI457" s="42"/>
      <c r="CJ457" s="42"/>
      <c r="CK457" s="42"/>
      <c r="CL457" s="42"/>
      <c r="CM457" s="42"/>
      <c r="CN457" s="42"/>
      <c r="CO457" s="42"/>
      <c r="CP457" s="42"/>
      <c r="CQ457" s="42"/>
      <c r="CR457" s="42"/>
      <c r="CS457" s="42"/>
      <c r="CT457" s="42"/>
      <c r="CU457" s="42"/>
      <c r="CV457" s="42"/>
      <c r="CW457" s="42"/>
      <c r="CX457" s="42"/>
      <c r="CY457" s="42"/>
      <c r="CZ457" s="42"/>
      <c r="DA457" s="42"/>
      <c r="DB457" s="42"/>
      <c r="DC457" s="42"/>
      <c r="DD457" s="42"/>
      <c r="DE457" s="42"/>
      <c r="DF457" s="42"/>
      <c r="DG457" s="42"/>
      <c r="DH457" s="42"/>
      <c r="DI457" s="42"/>
      <c r="DJ457" s="42"/>
      <c r="DK457" s="42"/>
      <c r="DL457" s="42"/>
      <c r="DM457" s="42"/>
      <c r="DN457" s="42"/>
      <c r="DO457" s="42"/>
      <c r="DP457" s="42"/>
      <c r="DQ457" s="42"/>
      <c r="DR457" s="42"/>
      <c r="DS457" s="42"/>
      <c r="DT457" s="42"/>
      <c r="DU457" s="42"/>
      <c r="DV457" s="42"/>
      <c r="DW457" s="42"/>
      <c r="DX457" s="42"/>
      <c r="DY457" s="42"/>
      <c r="DZ457" s="42"/>
      <c r="EA457" s="42"/>
      <c r="EB457" s="42"/>
      <c r="EC457" s="42"/>
      <c r="ED457" s="42"/>
      <c r="EE457" s="42"/>
      <c r="EF457" s="42"/>
      <c r="EG457" s="42"/>
      <c r="EH457" s="42"/>
      <c r="EI457" s="42"/>
      <c r="EJ457" s="42"/>
      <c r="EK457" s="42"/>
      <c r="EL457" s="42"/>
      <c r="EM457" s="42"/>
      <c r="EN457" s="42"/>
      <c r="EO457" s="42"/>
      <c r="EP457" s="42"/>
      <c r="EQ457" s="42"/>
      <c r="ER457" s="42"/>
      <c r="ES457" s="42"/>
      <c r="ET457" s="42"/>
      <c r="EU457" s="42"/>
      <c r="EV457" s="42"/>
      <c r="EW457" s="42"/>
      <c r="EX457" s="42"/>
      <c r="EY457" s="42"/>
      <c r="EZ457" s="42"/>
      <c r="FA457" s="42"/>
      <c r="FB457" s="42"/>
      <c r="FC457" s="42"/>
      <c r="FD457" s="42"/>
      <c r="FE457" s="42"/>
      <c r="FF457" s="42"/>
      <c r="FG457" s="42"/>
      <c r="FH457" s="42"/>
      <c r="FI457" s="42"/>
      <c r="FJ457" s="42"/>
      <c r="FK457" s="42"/>
      <c r="FL457" s="42"/>
      <c r="FM457" s="42"/>
      <c r="FN457" s="42"/>
      <c r="FO457" s="42"/>
      <c r="FP457" s="42"/>
      <c r="FQ457" s="42"/>
      <c r="FR457" s="42"/>
      <c r="FS457" s="42"/>
      <c r="FT457" s="42"/>
      <c r="FU457" s="42"/>
      <c r="FV457" s="42"/>
      <c r="FW457" s="42"/>
      <c r="FX457" s="42"/>
      <c r="FY457" s="42"/>
      <c r="FZ457" s="42"/>
      <c r="GA457" s="42"/>
      <c r="GB457" s="42"/>
      <c r="GC457" s="42"/>
      <c r="GD457" s="42"/>
      <c r="GE457" s="42"/>
      <c r="GF457" s="42"/>
      <c r="GG457" s="42"/>
      <c r="GH457" s="42"/>
      <c r="GI457" s="42"/>
      <c r="GJ457" s="42"/>
      <c r="GK457" s="42"/>
      <c r="GL457" s="42"/>
      <c r="GM457" s="42"/>
      <c r="GN457" s="42"/>
      <c r="GO457" s="42"/>
      <c r="GP457" s="42"/>
      <c r="GQ457" s="42"/>
      <c r="GR457" s="42"/>
      <c r="GS457" s="42"/>
      <c r="GT457" s="42"/>
      <c r="GU457" s="42"/>
      <c r="GV457" s="42"/>
      <c r="GW457" s="42"/>
      <c r="GX457" s="42"/>
      <c r="GY457" s="42"/>
      <c r="GZ457" s="42"/>
      <c r="HA457" s="42"/>
      <c r="HB457" s="42"/>
      <c r="HC457" s="42"/>
      <c r="HD457" s="42"/>
      <c r="HE457" s="42"/>
      <c r="HF457" s="42"/>
      <c r="HG457" s="42"/>
      <c r="HH457" s="42"/>
      <c r="HI457" s="42"/>
      <c r="HJ457" s="42"/>
      <c r="HK457" s="42"/>
      <c r="HL457" s="42"/>
      <c r="HM457" s="42"/>
      <c r="HN457" s="42"/>
      <c r="HO457" s="42"/>
      <c r="HP457" s="42"/>
      <c r="HQ457" s="42"/>
      <c r="HR457" s="42"/>
      <c r="HS457" s="42"/>
      <c r="HT457" s="42"/>
      <c r="HU457" s="42"/>
      <c r="HV457" s="42"/>
      <c r="HW457" s="42"/>
      <c r="HX457" s="42"/>
      <c r="HY457" s="42"/>
      <c r="HZ457" s="42"/>
      <c r="IA457" s="42"/>
      <c r="IB457" s="42"/>
      <c r="IC457" s="42"/>
      <c r="ID457" s="42"/>
      <c r="IE457" s="42"/>
      <c r="IF457" s="42"/>
      <c r="IG457" s="42"/>
      <c r="IH457" s="42"/>
      <c r="II457" s="42"/>
      <c r="IJ457" s="42"/>
      <c r="IK457" s="42"/>
      <c r="IL457" s="42"/>
      <c r="IM457" s="42"/>
      <c r="IN457" s="42"/>
      <c r="IO457" s="42"/>
      <c r="IP457" s="42"/>
      <c r="IQ457" s="42"/>
      <c r="IR457" s="42"/>
      <c r="IS457" s="42"/>
    </row>
    <row r="458" spans="1:253" s="39" customFormat="1" ht="31.5">
      <c r="A458" s="80" t="s">
        <v>2123</v>
      </c>
      <c r="B458" s="73" t="s">
        <v>2124</v>
      </c>
      <c r="C458" s="70" t="s">
        <v>12</v>
      </c>
      <c r="D458" s="69">
        <v>403.46</v>
      </c>
      <c r="E458" s="65">
        <v>80.69</v>
      </c>
      <c r="F458" s="65">
        <v>484.15</v>
      </c>
      <c r="G458" s="75" t="s">
        <v>13</v>
      </c>
      <c r="H458" s="60" t="s">
        <v>2113</v>
      </c>
      <c r="J458" s="40"/>
      <c r="K458" s="41"/>
      <c r="L458" s="40"/>
      <c r="M458" s="40"/>
      <c r="N458" s="40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  <c r="BQ458" s="42"/>
      <c r="BR458" s="42"/>
      <c r="BS458" s="42"/>
      <c r="BT458" s="42"/>
      <c r="BU458" s="42"/>
      <c r="BV458" s="42"/>
      <c r="BW458" s="42"/>
      <c r="BX458" s="42"/>
      <c r="BY458" s="42"/>
      <c r="BZ458" s="42"/>
      <c r="CA458" s="42"/>
      <c r="CB458" s="42"/>
      <c r="CC458" s="42"/>
      <c r="CD458" s="42"/>
      <c r="CE458" s="42"/>
      <c r="CF458" s="42"/>
      <c r="CG458" s="42"/>
      <c r="CH458" s="42"/>
      <c r="CI458" s="42"/>
      <c r="CJ458" s="42"/>
      <c r="CK458" s="42"/>
      <c r="CL458" s="42"/>
      <c r="CM458" s="42"/>
      <c r="CN458" s="42"/>
      <c r="CO458" s="42"/>
      <c r="CP458" s="42"/>
      <c r="CQ458" s="42"/>
      <c r="CR458" s="42"/>
      <c r="CS458" s="42"/>
      <c r="CT458" s="42"/>
      <c r="CU458" s="42"/>
      <c r="CV458" s="42"/>
      <c r="CW458" s="42"/>
      <c r="CX458" s="42"/>
      <c r="CY458" s="42"/>
      <c r="CZ458" s="42"/>
      <c r="DA458" s="42"/>
      <c r="DB458" s="42"/>
      <c r="DC458" s="42"/>
      <c r="DD458" s="42"/>
      <c r="DE458" s="42"/>
      <c r="DF458" s="42"/>
      <c r="DG458" s="42"/>
      <c r="DH458" s="42"/>
      <c r="DI458" s="42"/>
      <c r="DJ458" s="42"/>
      <c r="DK458" s="42"/>
      <c r="DL458" s="42"/>
      <c r="DM458" s="42"/>
      <c r="DN458" s="42"/>
      <c r="DO458" s="42"/>
      <c r="DP458" s="42"/>
      <c r="DQ458" s="42"/>
      <c r="DR458" s="42"/>
      <c r="DS458" s="42"/>
      <c r="DT458" s="42"/>
      <c r="DU458" s="42"/>
      <c r="DV458" s="42"/>
      <c r="DW458" s="42"/>
      <c r="DX458" s="42"/>
      <c r="DY458" s="42"/>
      <c r="DZ458" s="42"/>
      <c r="EA458" s="42"/>
      <c r="EB458" s="42"/>
      <c r="EC458" s="42"/>
      <c r="ED458" s="42"/>
      <c r="EE458" s="42"/>
      <c r="EF458" s="42"/>
      <c r="EG458" s="42"/>
      <c r="EH458" s="42"/>
      <c r="EI458" s="42"/>
      <c r="EJ458" s="42"/>
      <c r="EK458" s="42"/>
      <c r="EL458" s="42"/>
      <c r="EM458" s="42"/>
      <c r="EN458" s="42"/>
      <c r="EO458" s="42"/>
      <c r="EP458" s="42"/>
      <c r="EQ458" s="42"/>
      <c r="ER458" s="42"/>
      <c r="ES458" s="42"/>
      <c r="ET458" s="42"/>
      <c r="EU458" s="42"/>
      <c r="EV458" s="42"/>
      <c r="EW458" s="42"/>
      <c r="EX458" s="42"/>
      <c r="EY458" s="42"/>
      <c r="EZ458" s="42"/>
      <c r="FA458" s="42"/>
      <c r="FB458" s="42"/>
      <c r="FC458" s="42"/>
      <c r="FD458" s="42"/>
      <c r="FE458" s="42"/>
      <c r="FF458" s="42"/>
      <c r="FG458" s="42"/>
      <c r="FH458" s="42"/>
      <c r="FI458" s="42"/>
      <c r="FJ458" s="42"/>
      <c r="FK458" s="42"/>
      <c r="FL458" s="42"/>
      <c r="FM458" s="42"/>
      <c r="FN458" s="42"/>
      <c r="FO458" s="42"/>
      <c r="FP458" s="42"/>
      <c r="FQ458" s="42"/>
      <c r="FR458" s="42"/>
      <c r="FS458" s="42"/>
      <c r="FT458" s="42"/>
      <c r="FU458" s="42"/>
      <c r="FV458" s="42"/>
      <c r="FW458" s="42"/>
      <c r="FX458" s="42"/>
      <c r="FY458" s="42"/>
      <c r="FZ458" s="42"/>
      <c r="GA458" s="42"/>
      <c r="GB458" s="42"/>
      <c r="GC458" s="42"/>
      <c r="GD458" s="42"/>
      <c r="GE458" s="42"/>
      <c r="GF458" s="42"/>
      <c r="GG458" s="42"/>
      <c r="GH458" s="42"/>
      <c r="GI458" s="42"/>
      <c r="GJ458" s="42"/>
      <c r="GK458" s="42"/>
      <c r="GL458" s="42"/>
      <c r="GM458" s="42"/>
      <c r="GN458" s="42"/>
      <c r="GO458" s="42"/>
      <c r="GP458" s="42"/>
      <c r="GQ458" s="42"/>
      <c r="GR458" s="42"/>
      <c r="GS458" s="42"/>
      <c r="GT458" s="42"/>
      <c r="GU458" s="42"/>
      <c r="GV458" s="42"/>
      <c r="GW458" s="42"/>
      <c r="GX458" s="42"/>
      <c r="GY458" s="42"/>
      <c r="GZ458" s="42"/>
      <c r="HA458" s="42"/>
      <c r="HB458" s="42"/>
      <c r="HC458" s="42"/>
      <c r="HD458" s="42"/>
      <c r="HE458" s="42"/>
      <c r="HF458" s="42"/>
      <c r="HG458" s="42"/>
      <c r="HH458" s="42"/>
      <c r="HI458" s="42"/>
      <c r="HJ458" s="42"/>
      <c r="HK458" s="42"/>
      <c r="HL458" s="42"/>
      <c r="HM458" s="42"/>
      <c r="HN458" s="42"/>
      <c r="HO458" s="42"/>
      <c r="HP458" s="42"/>
      <c r="HQ458" s="42"/>
      <c r="HR458" s="42"/>
      <c r="HS458" s="42"/>
      <c r="HT458" s="42"/>
      <c r="HU458" s="42"/>
      <c r="HV458" s="42"/>
      <c r="HW458" s="42"/>
      <c r="HX458" s="42"/>
      <c r="HY458" s="42"/>
      <c r="HZ458" s="42"/>
      <c r="IA458" s="42"/>
      <c r="IB458" s="42"/>
      <c r="IC458" s="42"/>
      <c r="ID458" s="42"/>
      <c r="IE458" s="42"/>
      <c r="IF458" s="42"/>
      <c r="IG458" s="42"/>
      <c r="IH458" s="42"/>
      <c r="II458" s="42"/>
      <c r="IJ458" s="42"/>
      <c r="IK458" s="42"/>
      <c r="IL458" s="42"/>
      <c r="IM458" s="42"/>
      <c r="IN458" s="42"/>
      <c r="IO458" s="42"/>
      <c r="IP458" s="42"/>
      <c r="IQ458" s="42"/>
      <c r="IR458" s="42"/>
      <c r="IS458" s="42"/>
    </row>
    <row r="459" spans="1:253" s="39" customFormat="1">
      <c r="A459" s="80" t="s">
        <v>2141</v>
      </c>
      <c r="B459" s="19" t="s">
        <v>2140</v>
      </c>
      <c r="C459" s="70" t="s">
        <v>12</v>
      </c>
      <c r="D459" s="14">
        <v>983.76</v>
      </c>
      <c r="E459" s="62">
        <v>196.75</v>
      </c>
      <c r="F459" s="62">
        <v>1180.51</v>
      </c>
      <c r="G459" s="76" t="s">
        <v>2118</v>
      </c>
      <c r="H459" s="60" t="s">
        <v>2142</v>
      </c>
      <c r="J459" s="40"/>
      <c r="K459" s="41"/>
      <c r="L459" s="40"/>
      <c r="M459" s="40"/>
      <c r="N459" s="40"/>
    </row>
    <row r="460" spans="1:253" s="45" customFormat="1" ht="31.5">
      <c r="A460" s="80" t="s">
        <v>2144</v>
      </c>
      <c r="B460" s="73" t="s">
        <v>2143</v>
      </c>
      <c r="C460" s="70" t="s">
        <v>12</v>
      </c>
      <c r="D460" s="69">
        <v>987.93</v>
      </c>
      <c r="E460" s="65">
        <v>197.59</v>
      </c>
      <c r="F460" s="65">
        <v>1185.52</v>
      </c>
      <c r="G460" s="76" t="s">
        <v>2118</v>
      </c>
      <c r="H460" s="67" t="s">
        <v>2142</v>
      </c>
      <c r="I460" s="39"/>
      <c r="J460" s="43"/>
      <c r="K460" s="44"/>
      <c r="L460" s="43"/>
      <c r="M460" s="43"/>
      <c r="N460" s="43"/>
    </row>
    <row r="461" spans="1:253" s="45" customFormat="1" ht="31.5">
      <c r="A461" s="80" t="s">
        <v>2145</v>
      </c>
      <c r="B461" s="73" t="s">
        <v>2146</v>
      </c>
      <c r="C461" s="70" t="s">
        <v>12</v>
      </c>
      <c r="D461" s="69">
        <v>702.35</v>
      </c>
      <c r="E461" s="65">
        <v>140.47</v>
      </c>
      <c r="F461" s="65">
        <v>842.82</v>
      </c>
      <c r="G461" s="76" t="s">
        <v>2118</v>
      </c>
      <c r="H461" s="67" t="s">
        <v>2147</v>
      </c>
      <c r="I461" s="39"/>
      <c r="J461" s="43"/>
      <c r="K461" s="44"/>
      <c r="L461" s="43"/>
      <c r="M461" s="43"/>
      <c r="N461" s="43"/>
    </row>
    <row r="462" spans="1:253" s="45" customFormat="1">
      <c r="A462" s="80" t="s">
        <v>2149</v>
      </c>
      <c r="B462" s="19" t="s">
        <v>2148</v>
      </c>
      <c r="C462" s="70" t="s">
        <v>12</v>
      </c>
      <c r="D462" s="14">
        <v>653.82000000000005</v>
      </c>
      <c r="E462" s="62">
        <v>130.76</v>
      </c>
      <c r="F462" s="62">
        <v>784.58</v>
      </c>
      <c r="G462" s="76" t="s">
        <v>2118</v>
      </c>
      <c r="H462" s="60" t="s">
        <v>2139</v>
      </c>
      <c r="I462" s="39"/>
      <c r="J462" s="43"/>
      <c r="K462" s="44"/>
      <c r="L462" s="43"/>
      <c r="M462" s="43"/>
      <c r="N462" s="43"/>
    </row>
    <row r="463" spans="1:253" s="45" customFormat="1">
      <c r="A463" s="93" t="s">
        <v>947</v>
      </c>
      <c r="B463" s="96"/>
      <c r="C463" s="96"/>
      <c r="D463" s="96"/>
      <c r="E463" s="96"/>
      <c r="F463" s="96"/>
      <c r="G463" s="96"/>
      <c r="H463" s="19"/>
      <c r="I463" s="39"/>
      <c r="J463" s="43"/>
      <c r="K463" s="44"/>
      <c r="L463" s="43"/>
      <c r="M463" s="43"/>
      <c r="N463" s="43"/>
    </row>
    <row r="464" spans="1:253" s="45" customFormat="1" ht="31.5">
      <c r="A464" s="77" t="s">
        <v>948</v>
      </c>
      <c r="B464" s="22" t="s">
        <v>949</v>
      </c>
      <c r="C464" s="35" t="s">
        <v>12</v>
      </c>
      <c r="D464" s="23">
        <v>3729.74</v>
      </c>
      <c r="E464" s="78">
        <f t="shared" ref="E464:E475" si="45">D464*20%</f>
        <v>745.94799999999998</v>
      </c>
      <c r="F464" s="20">
        <f t="shared" ref="F464:F475" si="46">E464+D464</f>
        <v>4475.6880000000001</v>
      </c>
      <c r="G464" s="24" t="s">
        <v>43</v>
      </c>
      <c r="H464" s="19" t="s">
        <v>1909</v>
      </c>
      <c r="I464" s="39"/>
      <c r="J464" s="43"/>
      <c r="K464" s="44"/>
      <c r="L464" s="43"/>
      <c r="M464" s="43"/>
      <c r="N464" s="43"/>
    </row>
    <row r="465" spans="1:253" s="45" customFormat="1" ht="31.5">
      <c r="A465" s="77" t="s">
        <v>950</v>
      </c>
      <c r="B465" s="22" t="s">
        <v>951</v>
      </c>
      <c r="C465" s="35" t="s">
        <v>12</v>
      </c>
      <c r="D465" s="23">
        <v>3582.74</v>
      </c>
      <c r="E465" s="78">
        <f t="shared" si="45"/>
        <v>716.548</v>
      </c>
      <c r="F465" s="20">
        <f t="shared" si="46"/>
        <v>4299.2879999999996</v>
      </c>
      <c r="G465" s="24" t="s">
        <v>43</v>
      </c>
      <c r="H465" s="19" t="s">
        <v>1910</v>
      </c>
      <c r="I465" s="39"/>
      <c r="J465" s="43"/>
      <c r="K465" s="44"/>
      <c r="L465" s="43"/>
      <c r="M465" s="43"/>
      <c r="N465" s="43"/>
    </row>
    <row r="466" spans="1:253" s="45" customFormat="1" ht="31.5">
      <c r="A466" s="77" t="s">
        <v>2079</v>
      </c>
      <c r="B466" s="22" t="s">
        <v>2080</v>
      </c>
      <c r="C466" s="37" t="s">
        <v>12</v>
      </c>
      <c r="D466" s="23">
        <v>4913.51</v>
      </c>
      <c r="E466" s="78">
        <f t="shared" si="45"/>
        <v>982.70200000000011</v>
      </c>
      <c r="F466" s="20">
        <f t="shared" si="46"/>
        <v>5896.2120000000004</v>
      </c>
      <c r="G466" s="24" t="s">
        <v>42</v>
      </c>
      <c r="H466" s="19"/>
      <c r="I466" s="39"/>
      <c r="J466" s="43"/>
      <c r="K466" s="44"/>
      <c r="L466" s="43"/>
      <c r="M466" s="43"/>
      <c r="N466" s="43"/>
    </row>
    <row r="467" spans="1:253" s="45" customFormat="1">
      <c r="A467" s="77" t="s">
        <v>2081</v>
      </c>
      <c r="B467" s="22" t="s">
        <v>2082</v>
      </c>
      <c r="C467" s="37" t="s">
        <v>12</v>
      </c>
      <c r="D467" s="23">
        <v>1567.03</v>
      </c>
      <c r="E467" s="78">
        <f t="shared" si="45"/>
        <v>313.40600000000001</v>
      </c>
      <c r="F467" s="20">
        <f t="shared" si="46"/>
        <v>1880.4359999999999</v>
      </c>
      <c r="G467" s="24" t="s">
        <v>42</v>
      </c>
      <c r="H467" s="19"/>
      <c r="I467" s="39"/>
      <c r="J467" s="43"/>
      <c r="K467" s="44"/>
      <c r="L467" s="43"/>
      <c r="M467" s="43"/>
      <c r="N467" s="43"/>
    </row>
    <row r="468" spans="1:253" s="45" customFormat="1" ht="31.5">
      <c r="A468" s="77" t="s">
        <v>2083</v>
      </c>
      <c r="B468" s="22" t="s">
        <v>2084</v>
      </c>
      <c r="C468" s="37" t="s">
        <v>12</v>
      </c>
      <c r="D468" s="23">
        <v>1569.85</v>
      </c>
      <c r="E468" s="78">
        <f t="shared" si="45"/>
        <v>313.97000000000003</v>
      </c>
      <c r="F468" s="20">
        <f t="shared" si="46"/>
        <v>1883.82</v>
      </c>
      <c r="G468" s="24" t="s">
        <v>42</v>
      </c>
      <c r="H468" s="19"/>
      <c r="I468" s="39"/>
      <c r="J468" s="43"/>
      <c r="K468" s="44"/>
      <c r="L468" s="43"/>
      <c r="M468" s="43"/>
      <c r="N468" s="43"/>
    </row>
    <row r="469" spans="1:253" s="45" customFormat="1" ht="31.5">
      <c r="A469" s="77" t="s">
        <v>2085</v>
      </c>
      <c r="B469" s="22" t="s">
        <v>2086</v>
      </c>
      <c r="C469" s="37" t="s">
        <v>12</v>
      </c>
      <c r="D469" s="23">
        <v>1558.53</v>
      </c>
      <c r="E469" s="78">
        <f t="shared" si="45"/>
        <v>311.70600000000002</v>
      </c>
      <c r="F469" s="20">
        <f t="shared" si="46"/>
        <v>1870.2359999999999</v>
      </c>
      <c r="G469" s="24" t="s">
        <v>42</v>
      </c>
      <c r="H469" s="19"/>
      <c r="I469" s="39"/>
      <c r="J469" s="43"/>
      <c r="K469" s="44"/>
      <c r="L469" s="43"/>
      <c r="M469" s="43"/>
      <c r="N469" s="43"/>
    </row>
    <row r="470" spans="1:253" s="45" customFormat="1" ht="31.5">
      <c r="A470" s="77" t="s">
        <v>2087</v>
      </c>
      <c r="B470" s="22" t="s">
        <v>2088</v>
      </c>
      <c r="C470" s="37" t="s">
        <v>12</v>
      </c>
      <c r="D470" s="23">
        <v>3236.38</v>
      </c>
      <c r="E470" s="78">
        <f t="shared" si="45"/>
        <v>647.27600000000007</v>
      </c>
      <c r="F470" s="20">
        <f t="shared" si="46"/>
        <v>3883.6559999999999</v>
      </c>
      <c r="G470" s="24" t="s">
        <v>42</v>
      </c>
      <c r="H470" s="19"/>
      <c r="I470" s="39"/>
      <c r="J470" s="43"/>
      <c r="K470" s="44"/>
      <c r="L470" s="43"/>
      <c r="M470" s="43"/>
      <c r="N470" s="43"/>
    </row>
    <row r="471" spans="1:253" s="45" customFormat="1" ht="47.25">
      <c r="A471" s="77" t="s">
        <v>2089</v>
      </c>
      <c r="B471" s="22" t="s">
        <v>2090</v>
      </c>
      <c r="C471" s="37" t="s">
        <v>12</v>
      </c>
      <c r="D471" s="23">
        <v>1644.1</v>
      </c>
      <c r="E471" s="78">
        <f t="shared" si="45"/>
        <v>328.82</v>
      </c>
      <c r="F471" s="20">
        <f t="shared" si="46"/>
        <v>1972.9199999999998</v>
      </c>
      <c r="G471" s="24" t="s">
        <v>42</v>
      </c>
      <c r="H471" s="19"/>
      <c r="I471" s="39"/>
      <c r="J471" s="43"/>
      <c r="K471" s="44"/>
      <c r="L471" s="43"/>
      <c r="M471" s="43"/>
      <c r="N471" s="43"/>
    </row>
    <row r="472" spans="1:253" s="39" customFormat="1" ht="63">
      <c r="A472" s="77" t="s">
        <v>2091</v>
      </c>
      <c r="B472" s="22" t="s">
        <v>2092</v>
      </c>
      <c r="C472" s="37" t="s">
        <v>12</v>
      </c>
      <c r="D472" s="23">
        <v>1650.57</v>
      </c>
      <c r="E472" s="78">
        <f t="shared" si="45"/>
        <v>330.11400000000003</v>
      </c>
      <c r="F472" s="20">
        <f t="shared" si="46"/>
        <v>1980.684</v>
      </c>
      <c r="G472" s="24" t="s">
        <v>42</v>
      </c>
      <c r="H472" s="19"/>
      <c r="J472" s="40"/>
      <c r="K472" s="41"/>
      <c r="L472" s="40"/>
      <c r="M472" s="40"/>
      <c r="N472" s="40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  <c r="BQ472" s="42"/>
      <c r="BR472" s="42"/>
      <c r="BS472" s="42"/>
      <c r="BT472" s="42"/>
      <c r="BU472" s="42"/>
      <c r="BV472" s="42"/>
      <c r="BW472" s="42"/>
      <c r="BX472" s="42"/>
      <c r="BY472" s="42"/>
      <c r="BZ472" s="42"/>
      <c r="CA472" s="42"/>
      <c r="CB472" s="42"/>
      <c r="CC472" s="42"/>
      <c r="CD472" s="42"/>
      <c r="CE472" s="42"/>
      <c r="CF472" s="42"/>
      <c r="CG472" s="42"/>
      <c r="CH472" s="42"/>
      <c r="CI472" s="42"/>
      <c r="CJ472" s="42"/>
      <c r="CK472" s="42"/>
      <c r="CL472" s="42"/>
      <c r="CM472" s="42"/>
      <c r="CN472" s="42"/>
      <c r="CO472" s="42"/>
      <c r="CP472" s="42"/>
      <c r="CQ472" s="42"/>
      <c r="CR472" s="42"/>
      <c r="CS472" s="42"/>
      <c r="CT472" s="42"/>
      <c r="CU472" s="42"/>
      <c r="CV472" s="42"/>
      <c r="CW472" s="42"/>
      <c r="CX472" s="42"/>
      <c r="CY472" s="42"/>
      <c r="CZ472" s="42"/>
      <c r="DA472" s="42"/>
      <c r="DB472" s="42"/>
      <c r="DC472" s="42"/>
      <c r="DD472" s="42"/>
      <c r="DE472" s="42"/>
      <c r="DF472" s="42"/>
      <c r="DG472" s="42"/>
      <c r="DH472" s="42"/>
      <c r="DI472" s="42"/>
      <c r="DJ472" s="42"/>
      <c r="DK472" s="42"/>
      <c r="DL472" s="42"/>
      <c r="DM472" s="42"/>
      <c r="DN472" s="42"/>
      <c r="DO472" s="42"/>
      <c r="DP472" s="42"/>
      <c r="DQ472" s="42"/>
      <c r="DR472" s="42"/>
      <c r="DS472" s="42"/>
      <c r="DT472" s="42"/>
      <c r="DU472" s="42"/>
      <c r="DV472" s="42"/>
      <c r="DW472" s="42"/>
      <c r="DX472" s="42"/>
      <c r="DY472" s="42"/>
      <c r="DZ472" s="42"/>
      <c r="EA472" s="42"/>
      <c r="EB472" s="42"/>
      <c r="EC472" s="42"/>
      <c r="ED472" s="42"/>
      <c r="EE472" s="42"/>
      <c r="EF472" s="42"/>
      <c r="EG472" s="42"/>
      <c r="EH472" s="42"/>
      <c r="EI472" s="42"/>
      <c r="EJ472" s="42"/>
      <c r="EK472" s="42"/>
      <c r="EL472" s="42"/>
      <c r="EM472" s="42"/>
      <c r="EN472" s="42"/>
      <c r="EO472" s="42"/>
      <c r="EP472" s="42"/>
      <c r="EQ472" s="42"/>
      <c r="ER472" s="42"/>
      <c r="ES472" s="42"/>
      <c r="ET472" s="42"/>
      <c r="EU472" s="42"/>
      <c r="EV472" s="42"/>
      <c r="EW472" s="42"/>
      <c r="EX472" s="42"/>
      <c r="EY472" s="42"/>
      <c r="EZ472" s="42"/>
      <c r="FA472" s="42"/>
      <c r="FB472" s="42"/>
      <c r="FC472" s="42"/>
      <c r="FD472" s="42"/>
      <c r="FE472" s="42"/>
      <c r="FF472" s="42"/>
      <c r="FG472" s="42"/>
      <c r="FH472" s="42"/>
      <c r="FI472" s="42"/>
      <c r="FJ472" s="42"/>
      <c r="FK472" s="42"/>
      <c r="FL472" s="42"/>
      <c r="FM472" s="42"/>
      <c r="FN472" s="42"/>
      <c r="FO472" s="42"/>
      <c r="FP472" s="42"/>
      <c r="FQ472" s="42"/>
      <c r="FR472" s="42"/>
      <c r="FS472" s="42"/>
      <c r="FT472" s="42"/>
      <c r="FU472" s="42"/>
      <c r="FV472" s="42"/>
      <c r="FW472" s="42"/>
      <c r="FX472" s="42"/>
      <c r="FY472" s="42"/>
      <c r="FZ472" s="42"/>
      <c r="GA472" s="42"/>
      <c r="GB472" s="42"/>
      <c r="GC472" s="42"/>
      <c r="GD472" s="42"/>
      <c r="GE472" s="42"/>
      <c r="GF472" s="42"/>
      <c r="GG472" s="42"/>
      <c r="GH472" s="42"/>
      <c r="GI472" s="42"/>
      <c r="GJ472" s="42"/>
      <c r="GK472" s="42"/>
      <c r="GL472" s="42"/>
      <c r="GM472" s="42"/>
      <c r="GN472" s="42"/>
      <c r="GO472" s="42"/>
      <c r="GP472" s="42"/>
      <c r="GQ472" s="42"/>
      <c r="GR472" s="42"/>
      <c r="GS472" s="42"/>
      <c r="GT472" s="42"/>
      <c r="GU472" s="42"/>
      <c r="GV472" s="42"/>
      <c r="GW472" s="42"/>
      <c r="GX472" s="42"/>
      <c r="GY472" s="42"/>
      <c r="GZ472" s="42"/>
      <c r="HA472" s="42"/>
      <c r="HB472" s="42"/>
      <c r="HC472" s="42"/>
      <c r="HD472" s="42"/>
      <c r="HE472" s="42"/>
      <c r="HF472" s="42"/>
      <c r="HG472" s="42"/>
      <c r="HH472" s="42"/>
      <c r="HI472" s="42"/>
      <c r="HJ472" s="42"/>
      <c r="HK472" s="42"/>
      <c r="HL472" s="42"/>
      <c r="HM472" s="42"/>
      <c r="HN472" s="42"/>
      <c r="HO472" s="42"/>
      <c r="HP472" s="42"/>
      <c r="HQ472" s="42"/>
      <c r="HR472" s="42"/>
      <c r="HS472" s="42"/>
      <c r="HT472" s="42"/>
      <c r="HU472" s="42"/>
      <c r="HV472" s="42"/>
      <c r="HW472" s="42"/>
      <c r="HX472" s="42"/>
      <c r="HY472" s="42"/>
      <c r="HZ472" s="42"/>
      <c r="IA472" s="42"/>
      <c r="IB472" s="42"/>
      <c r="IC472" s="42"/>
      <c r="ID472" s="42"/>
      <c r="IE472" s="42"/>
      <c r="IF472" s="42"/>
      <c r="IG472" s="42"/>
      <c r="IH472" s="42"/>
      <c r="II472" s="42"/>
      <c r="IJ472" s="42"/>
      <c r="IK472" s="42"/>
      <c r="IL472" s="42"/>
      <c r="IM472" s="42"/>
      <c r="IN472" s="42"/>
      <c r="IO472" s="42"/>
      <c r="IP472" s="42"/>
      <c r="IQ472" s="42"/>
      <c r="IR472" s="42"/>
      <c r="IS472" s="42"/>
    </row>
    <row r="473" spans="1:253" s="39" customFormat="1">
      <c r="A473" s="77" t="s">
        <v>2093</v>
      </c>
      <c r="B473" s="22" t="s">
        <v>2094</v>
      </c>
      <c r="C473" s="37" t="s">
        <v>12</v>
      </c>
      <c r="D473" s="23">
        <v>1476.44</v>
      </c>
      <c r="E473" s="78">
        <f t="shared" si="45"/>
        <v>295.28800000000001</v>
      </c>
      <c r="F473" s="20">
        <f t="shared" si="46"/>
        <v>1771.7280000000001</v>
      </c>
      <c r="G473" s="24" t="s">
        <v>42</v>
      </c>
      <c r="H473" s="19"/>
      <c r="J473" s="40"/>
      <c r="K473" s="41"/>
      <c r="L473" s="40"/>
      <c r="M473" s="40"/>
      <c r="N473" s="40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  <c r="BQ473" s="42"/>
      <c r="BR473" s="42"/>
      <c r="BS473" s="42"/>
      <c r="BT473" s="42"/>
      <c r="BU473" s="42"/>
      <c r="BV473" s="42"/>
      <c r="BW473" s="42"/>
      <c r="BX473" s="42"/>
      <c r="BY473" s="42"/>
      <c r="BZ473" s="42"/>
      <c r="CA473" s="42"/>
      <c r="CB473" s="42"/>
      <c r="CC473" s="42"/>
      <c r="CD473" s="42"/>
      <c r="CE473" s="42"/>
      <c r="CF473" s="42"/>
      <c r="CG473" s="42"/>
      <c r="CH473" s="42"/>
      <c r="CI473" s="42"/>
      <c r="CJ473" s="42"/>
      <c r="CK473" s="42"/>
      <c r="CL473" s="42"/>
      <c r="CM473" s="42"/>
      <c r="CN473" s="42"/>
      <c r="CO473" s="42"/>
      <c r="CP473" s="42"/>
      <c r="CQ473" s="42"/>
      <c r="CR473" s="42"/>
      <c r="CS473" s="42"/>
      <c r="CT473" s="42"/>
      <c r="CU473" s="42"/>
      <c r="CV473" s="42"/>
      <c r="CW473" s="42"/>
      <c r="CX473" s="42"/>
      <c r="CY473" s="42"/>
      <c r="CZ473" s="42"/>
      <c r="DA473" s="42"/>
      <c r="DB473" s="42"/>
      <c r="DC473" s="42"/>
      <c r="DD473" s="42"/>
      <c r="DE473" s="42"/>
      <c r="DF473" s="42"/>
      <c r="DG473" s="42"/>
      <c r="DH473" s="42"/>
      <c r="DI473" s="42"/>
      <c r="DJ473" s="42"/>
      <c r="DK473" s="42"/>
      <c r="DL473" s="42"/>
      <c r="DM473" s="42"/>
      <c r="DN473" s="42"/>
      <c r="DO473" s="42"/>
      <c r="DP473" s="42"/>
      <c r="DQ473" s="42"/>
      <c r="DR473" s="42"/>
      <c r="DS473" s="42"/>
      <c r="DT473" s="42"/>
      <c r="DU473" s="42"/>
      <c r="DV473" s="42"/>
      <c r="DW473" s="42"/>
      <c r="DX473" s="42"/>
      <c r="DY473" s="42"/>
      <c r="DZ473" s="42"/>
      <c r="EA473" s="42"/>
      <c r="EB473" s="42"/>
      <c r="EC473" s="42"/>
      <c r="ED473" s="42"/>
      <c r="EE473" s="42"/>
      <c r="EF473" s="42"/>
      <c r="EG473" s="42"/>
      <c r="EH473" s="42"/>
      <c r="EI473" s="42"/>
      <c r="EJ473" s="42"/>
      <c r="EK473" s="42"/>
      <c r="EL473" s="42"/>
      <c r="EM473" s="42"/>
      <c r="EN473" s="42"/>
      <c r="EO473" s="42"/>
      <c r="EP473" s="42"/>
      <c r="EQ473" s="42"/>
      <c r="ER473" s="42"/>
      <c r="ES473" s="42"/>
      <c r="ET473" s="42"/>
      <c r="EU473" s="42"/>
      <c r="EV473" s="42"/>
      <c r="EW473" s="42"/>
      <c r="EX473" s="42"/>
      <c r="EY473" s="42"/>
      <c r="EZ473" s="42"/>
      <c r="FA473" s="42"/>
      <c r="FB473" s="42"/>
      <c r="FC473" s="42"/>
      <c r="FD473" s="42"/>
      <c r="FE473" s="42"/>
      <c r="FF473" s="42"/>
      <c r="FG473" s="42"/>
      <c r="FH473" s="42"/>
      <c r="FI473" s="42"/>
      <c r="FJ473" s="42"/>
      <c r="FK473" s="42"/>
      <c r="FL473" s="42"/>
      <c r="FM473" s="42"/>
      <c r="FN473" s="42"/>
      <c r="FO473" s="42"/>
      <c r="FP473" s="42"/>
      <c r="FQ473" s="42"/>
      <c r="FR473" s="42"/>
      <c r="FS473" s="42"/>
      <c r="FT473" s="42"/>
      <c r="FU473" s="42"/>
      <c r="FV473" s="42"/>
      <c r="FW473" s="42"/>
      <c r="FX473" s="42"/>
      <c r="FY473" s="42"/>
      <c r="FZ473" s="42"/>
      <c r="GA473" s="42"/>
      <c r="GB473" s="42"/>
      <c r="GC473" s="42"/>
      <c r="GD473" s="42"/>
      <c r="GE473" s="42"/>
      <c r="GF473" s="42"/>
      <c r="GG473" s="42"/>
      <c r="GH473" s="42"/>
      <c r="GI473" s="42"/>
      <c r="GJ473" s="42"/>
      <c r="GK473" s="42"/>
      <c r="GL473" s="42"/>
      <c r="GM473" s="42"/>
      <c r="GN473" s="42"/>
      <c r="GO473" s="42"/>
      <c r="GP473" s="42"/>
      <c r="GQ473" s="42"/>
      <c r="GR473" s="42"/>
      <c r="GS473" s="42"/>
      <c r="GT473" s="42"/>
      <c r="GU473" s="42"/>
      <c r="GV473" s="42"/>
      <c r="GW473" s="42"/>
      <c r="GX473" s="42"/>
      <c r="GY473" s="42"/>
      <c r="GZ473" s="42"/>
      <c r="HA473" s="42"/>
      <c r="HB473" s="42"/>
      <c r="HC473" s="42"/>
      <c r="HD473" s="42"/>
      <c r="HE473" s="42"/>
      <c r="HF473" s="42"/>
      <c r="HG473" s="42"/>
      <c r="HH473" s="42"/>
      <c r="HI473" s="42"/>
      <c r="HJ473" s="42"/>
      <c r="HK473" s="42"/>
      <c r="HL473" s="42"/>
      <c r="HM473" s="42"/>
      <c r="HN473" s="42"/>
      <c r="HO473" s="42"/>
      <c r="HP473" s="42"/>
      <c r="HQ473" s="42"/>
      <c r="HR473" s="42"/>
      <c r="HS473" s="42"/>
      <c r="HT473" s="42"/>
      <c r="HU473" s="42"/>
      <c r="HV473" s="42"/>
      <c r="HW473" s="42"/>
      <c r="HX473" s="42"/>
      <c r="HY473" s="42"/>
      <c r="HZ473" s="42"/>
      <c r="IA473" s="42"/>
      <c r="IB473" s="42"/>
      <c r="IC473" s="42"/>
      <c r="ID473" s="42"/>
      <c r="IE473" s="42"/>
      <c r="IF473" s="42"/>
      <c r="IG473" s="42"/>
      <c r="IH473" s="42"/>
      <c r="II473" s="42"/>
      <c r="IJ473" s="42"/>
      <c r="IK473" s="42"/>
      <c r="IL473" s="42"/>
      <c r="IM473" s="42"/>
      <c r="IN473" s="42"/>
      <c r="IO473" s="42"/>
      <c r="IP473" s="42"/>
      <c r="IQ473" s="42"/>
      <c r="IR473" s="42"/>
      <c r="IS473" s="42"/>
    </row>
    <row r="474" spans="1:253" s="39" customFormat="1">
      <c r="A474" s="77" t="s">
        <v>2095</v>
      </c>
      <c r="B474" s="22" t="s">
        <v>2096</v>
      </c>
      <c r="C474" s="37" t="s">
        <v>12</v>
      </c>
      <c r="D474" s="23">
        <v>1515.44</v>
      </c>
      <c r="E474" s="78">
        <f t="shared" si="45"/>
        <v>303.08800000000002</v>
      </c>
      <c r="F474" s="20">
        <f t="shared" si="46"/>
        <v>1818.528</v>
      </c>
      <c r="G474" s="24" t="s">
        <v>42</v>
      </c>
      <c r="H474" s="19"/>
      <c r="J474" s="40"/>
      <c r="K474" s="41"/>
      <c r="L474" s="40"/>
      <c r="M474" s="40"/>
      <c r="N474" s="40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  <c r="BQ474" s="42"/>
      <c r="BR474" s="42"/>
      <c r="BS474" s="42"/>
      <c r="BT474" s="42"/>
      <c r="BU474" s="42"/>
      <c r="BV474" s="42"/>
      <c r="BW474" s="42"/>
      <c r="BX474" s="42"/>
      <c r="BY474" s="42"/>
      <c r="BZ474" s="42"/>
      <c r="CA474" s="42"/>
      <c r="CB474" s="42"/>
      <c r="CC474" s="42"/>
      <c r="CD474" s="42"/>
      <c r="CE474" s="42"/>
      <c r="CF474" s="42"/>
      <c r="CG474" s="42"/>
      <c r="CH474" s="42"/>
      <c r="CI474" s="42"/>
      <c r="CJ474" s="42"/>
      <c r="CK474" s="42"/>
      <c r="CL474" s="42"/>
      <c r="CM474" s="42"/>
      <c r="CN474" s="42"/>
      <c r="CO474" s="42"/>
      <c r="CP474" s="42"/>
      <c r="CQ474" s="42"/>
      <c r="CR474" s="42"/>
      <c r="CS474" s="42"/>
      <c r="CT474" s="42"/>
      <c r="CU474" s="42"/>
      <c r="CV474" s="42"/>
      <c r="CW474" s="42"/>
      <c r="CX474" s="42"/>
      <c r="CY474" s="42"/>
      <c r="CZ474" s="42"/>
      <c r="DA474" s="42"/>
      <c r="DB474" s="42"/>
      <c r="DC474" s="42"/>
      <c r="DD474" s="42"/>
      <c r="DE474" s="42"/>
      <c r="DF474" s="42"/>
      <c r="DG474" s="42"/>
      <c r="DH474" s="42"/>
      <c r="DI474" s="42"/>
      <c r="DJ474" s="42"/>
      <c r="DK474" s="42"/>
      <c r="DL474" s="42"/>
      <c r="DM474" s="42"/>
      <c r="DN474" s="42"/>
      <c r="DO474" s="42"/>
      <c r="DP474" s="42"/>
      <c r="DQ474" s="42"/>
      <c r="DR474" s="42"/>
      <c r="DS474" s="42"/>
      <c r="DT474" s="42"/>
      <c r="DU474" s="42"/>
      <c r="DV474" s="42"/>
      <c r="DW474" s="42"/>
      <c r="DX474" s="42"/>
      <c r="DY474" s="42"/>
      <c r="DZ474" s="42"/>
      <c r="EA474" s="42"/>
      <c r="EB474" s="42"/>
      <c r="EC474" s="42"/>
      <c r="ED474" s="42"/>
      <c r="EE474" s="42"/>
      <c r="EF474" s="42"/>
      <c r="EG474" s="42"/>
      <c r="EH474" s="42"/>
      <c r="EI474" s="42"/>
      <c r="EJ474" s="42"/>
      <c r="EK474" s="42"/>
      <c r="EL474" s="42"/>
      <c r="EM474" s="42"/>
      <c r="EN474" s="42"/>
      <c r="EO474" s="42"/>
      <c r="EP474" s="42"/>
      <c r="EQ474" s="42"/>
      <c r="ER474" s="42"/>
      <c r="ES474" s="42"/>
      <c r="ET474" s="42"/>
      <c r="EU474" s="42"/>
      <c r="EV474" s="42"/>
      <c r="EW474" s="42"/>
      <c r="EX474" s="42"/>
      <c r="EY474" s="42"/>
      <c r="EZ474" s="42"/>
      <c r="FA474" s="42"/>
      <c r="FB474" s="42"/>
      <c r="FC474" s="42"/>
      <c r="FD474" s="42"/>
      <c r="FE474" s="42"/>
      <c r="FF474" s="42"/>
      <c r="FG474" s="42"/>
      <c r="FH474" s="42"/>
      <c r="FI474" s="42"/>
      <c r="FJ474" s="42"/>
      <c r="FK474" s="42"/>
      <c r="FL474" s="42"/>
      <c r="FM474" s="42"/>
      <c r="FN474" s="42"/>
      <c r="FO474" s="42"/>
      <c r="FP474" s="42"/>
      <c r="FQ474" s="42"/>
      <c r="FR474" s="42"/>
      <c r="FS474" s="42"/>
      <c r="FT474" s="42"/>
      <c r="FU474" s="42"/>
      <c r="FV474" s="42"/>
      <c r="FW474" s="42"/>
      <c r="FX474" s="42"/>
      <c r="FY474" s="42"/>
      <c r="FZ474" s="42"/>
      <c r="GA474" s="42"/>
      <c r="GB474" s="42"/>
      <c r="GC474" s="42"/>
      <c r="GD474" s="42"/>
      <c r="GE474" s="42"/>
      <c r="GF474" s="42"/>
      <c r="GG474" s="42"/>
      <c r="GH474" s="42"/>
      <c r="GI474" s="42"/>
      <c r="GJ474" s="42"/>
      <c r="GK474" s="42"/>
      <c r="GL474" s="42"/>
      <c r="GM474" s="42"/>
      <c r="GN474" s="42"/>
      <c r="GO474" s="42"/>
      <c r="GP474" s="42"/>
      <c r="GQ474" s="42"/>
      <c r="GR474" s="42"/>
      <c r="GS474" s="42"/>
      <c r="GT474" s="42"/>
      <c r="GU474" s="42"/>
      <c r="GV474" s="42"/>
      <c r="GW474" s="42"/>
      <c r="GX474" s="42"/>
      <c r="GY474" s="42"/>
      <c r="GZ474" s="42"/>
      <c r="HA474" s="42"/>
      <c r="HB474" s="42"/>
      <c r="HC474" s="42"/>
      <c r="HD474" s="42"/>
      <c r="HE474" s="42"/>
      <c r="HF474" s="42"/>
      <c r="HG474" s="42"/>
      <c r="HH474" s="42"/>
      <c r="HI474" s="42"/>
      <c r="HJ474" s="42"/>
      <c r="HK474" s="42"/>
      <c r="HL474" s="42"/>
      <c r="HM474" s="42"/>
      <c r="HN474" s="42"/>
      <c r="HO474" s="42"/>
      <c r="HP474" s="42"/>
      <c r="HQ474" s="42"/>
      <c r="HR474" s="42"/>
      <c r="HS474" s="42"/>
      <c r="HT474" s="42"/>
      <c r="HU474" s="42"/>
      <c r="HV474" s="42"/>
      <c r="HW474" s="42"/>
      <c r="HX474" s="42"/>
      <c r="HY474" s="42"/>
      <c r="HZ474" s="42"/>
      <c r="IA474" s="42"/>
      <c r="IB474" s="42"/>
      <c r="IC474" s="42"/>
      <c r="ID474" s="42"/>
      <c r="IE474" s="42"/>
      <c r="IF474" s="42"/>
      <c r="IG474" s="42"/>
      <c r="IH474" s="42"/>
      <c r="II474" s="42"/>
      <c r="IJ474" s="42"/>
      <c r="IK474" s="42"/>
      <c r="IL474" s="42"/>
      <c r="IM474" s="42"/>
      <c r="IN474" s="42"/>
      <c r="IO474" s="42"/>
      <c r="IP474" s="42"/>
      <c r="IQ474" s="42"/>
      <c r="IR474" s="42"/>
      <c r="IS474" s="42"/>
    </row>
    <row r="475" spans="1:253" s="39" customFormat="1">
      <c r="A475" s="77" t="s">
        <v>2097</v>
      </c>
      <c r="B475" s="22" t="s">
        <v>2098</v>
      </c>
      <c r="C475" s="37" t="s">
        <v>12</v>
      </c>
      <c r="D475" s="23">
        <v>1374.32</v>
      </c>
      <c r="E475" s="78">
        <f t="shared" si="45"/>
        <v>274.86399999999998</v>
      </c>
      <c r="F475" s="20">
        <f t="shared" si="46"/>
        <v>1649.184</v>
      </c>
      <c r="G475" s="24" t="s">
        <v>42</v>
      </c>
      <c r="H475" s="19"/>
      <c r="J475" s="40"/>
      <c r="K475" s="41"/>
      <c r="L475" s="40"/>
      <c r="M475" s="40"/>
      <c r="N475" s="40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  <c r="BQ475" s="42"/>
      <c r="BR475" s="42"/>
      <c r="BS475" s="42"/>
      <c r="BT475" s="42"/>
      <c r="BU475" s="42"/>
      <c r="BV475" s="42"/>
      <c r="BW475" s="42"/>
      <c r="BX475" s="42"/>
      <c r="BY475" s="42"/>
      <c r="BZ475" s="42"/>
      <c r="CA475" s="42"/>
      <c r="CB475" s="42"/>
      <c r="CC475" s="42"/>
      <c r="CD475" s="42"/>
      <c r="CE475" s="42"/>
      <c r="CF475" s="42"/>
      <c r="CG475" s="42"/>
      <c r="CH475" s="42"/>
      <c r="CI475" s="42"/>
      <c r="CJ475" s="42"/>
      <c r="CK475" s="42"/>
      <c r="CL475" s="42"/>
      <c r="CM475" s="42"/>
      <c r="CN475" s="42"/>
      <c r="CO475" s="42"/>
      <c r="CP475" s="42"/>
      <c r="CQ475" s="42"/>
      <c r="CR475" s="42"/>
      <c r="CS475" s="42"/>
      <c r="CT475" s="42"/>
      <c r="CU475" s="42"/>
      <c r="CV475" s="42"/>
      <c r="CW475" s="42"/>
      <c r="CX475" s="42"/>
      <c r="CY475" s="42"/>
      <c r="CZ475" s="42"/>
      <c r="DA475" s="42"/>
      <c r="DB475" s="42"/>
      <c r="DC475" s="42"/>
      <c r="DD475" s="42"/>
      <c r="DE475" s="42"/>
      <c r="DF475" s="42"/>
      <c r="DG475" s="42"/>
      <c r="DH475" s="42"/>
      <c r="DI475" s="42"/>
      <c r="DJ475" s="42"/>
      <c r="DK475" s="42"/>
      <c r="DL475" s="42"/>
      <c r="DM475" s="42"/>
      <c r="DN475" s="42"/>
      <c r="DO475" s="42"/>
      <c r="DP475" s="42"/>
      <c r="DQ475" s="42"/>
      <c r="DR475" s="42"/>
      <c r="DS475" s="42"/>
      <c r="DT475" s="42"/>
      <c r="DU475" s="42"/>
      <c r="DV475" s="42"/>
      <c r="DW475" s="42"/>
      <c r="DX475" s="42"/>
      <c r="DY475" s="42"/>
      <c r="DZ475" s="42"/>
      <c r="EA475" s="42"/>
      <c r="EB475" s="42"/>
      <c r="EC475" s="42"/>
      <c r="ED475" s="42"/>
      <c r="EE475" s="42"/>
      <c r="EF475" s="42"/>
      <c r="EG475" s="42"/>
      <c r="EH475" s="42"/>
      <c r="EI475" s="42"/>
      <c r="EJ475" s="42"/>
      <c r="EK475" s="42"/>
      <c r="EL475" s="42"/>
      <c r="EM475" s="42"/>
      <c r="EN475" s="42"/>
      <c r="EO475" s="42"/>
      <c r="EP475" s="42"/>
      <c r="EQ475" s="42"/>
      <c r="ER475" s="42"/>
      <c r="ES475" s="42"/>
      <c r="ET475" s="42"/>
      <c r="EU475" s="42"/>
      <c r="EV475" s="42"/>
      <c r="EW475" s="42"/>
      <c r="EX475" s="42"/>
      <c r="EY475" s="42"/>
      <c r="EZ475" s="42"/>
      <c r="FA475" s="42"/>
      <c r="FB475" s="42"/>
      <c r="FC475" s="42"/>
      <c r="FD475" s="42"/>
      <c r="FE475" s="42"/>
      <c r="FF475" s="42"/>
      <c r="FG475" s="42"/>
      <c r="FH475" s="42"/>
      <c r="FI475" s="42"/>
      <c r="FJ475" s="42"/>
      <c r="FK475" s="42"/>
      <c r="FL475" s="42"/>
      <c r="FM475" s="42"/>
      <c r="FN475" s="42"/>
      <c r="FO475" s="42"/>
      <c r="FP475" s="42"/>
      <c r="FQ475" s="42"/>
      <c r="FR475" s="42"/>
      <c r="FS475" s="42"/>
      <c r="FT475" s="42"/>
      <c r="FU475" s="42"/>
      <c r="FV475" s="42"/>
      <c r="FW475" s="42"/>
      <c r="FX475" s="42"/>
      <c r="FY475" s="42"/>
      <c r="FZ475" s="42"/>
      <c r="GA475" s="42"/>
      <c r="GB475" s="42"/>
      <c r="GC475" s="42"/>
      <c r="GD475" s="42"/>
      <c r="GE475" s="42"/>
      <c r="GF475" s="42"/>
      <c r="GG475" s="42"/>
      <c r="GH475" s="42"/>
      <c r="GI475" s="42"/>
      <c r="GJ475" s="42"/>
      <c r="GK475" s="42"/>
      <c r="GL475" s="42"/>
      <c r="GM475" s="42"/>
      <c r="GN475" s="42"/>
      <c r="GO475" s="42"/>
      <c r="GP475" s="42"/>
      <c r="GQ475" s="42"/>
      <c r="GR475" s="42"/>
      <c r="GS475" s="42"/>
      <c r="GT475" s="42"/>
      <c r="GU475" s="42"/>
      <c r="GV475" s="42"/>
      <c r="GW475" s="42"/>
      <c r="GX475" s="42"/>
      <c r="GY475" s="42"/>
      <c r="GZ475" s="42"/>
      <c r="HA475" s="42"/>
      <c r="HB475" s="42"/>
      <c r="HC475" s="42"/>
      <c r="HD475" s="42"/>
      <c r="HE475" s="42"/>
      <c r="HF475" s="42"/>
      <c r="HG475" s="42"/>
      <c r="HH475" s="42"/>
      <c r="HI475" s="42"/>
      <c r="HJ475" s="42"/>
      <c r="HK475" s="42"/>
      <c r="HL475" s="42"/>
      <c r="HM475" s="42"/>
      <c r="HN475" s="42"/>
      <c r="HO475" s="42"/>
      <c r="HP475" s="42"/>
      <c r="HQ475" s="42"/>
      <c r="HR475" s="42"/>
      <c r="HS475" s="42"/>
      <c r="HT475" s="42"/>
      <c r="HU475" s="42"/>
      <c r="HV475" s="42"/>
      <c r="HW475" s="42"/>
      <c r="HX475" s="42"/>
      <c r="HY475" s="42"/>
      <c r="HZ475" s="42"/>
      <c r="IA475" s="42"/>
      <c r="IB475" s="42"/>
      <c r="IC475" s="42"/>
      <c r="ID475" s="42"/>
      <c r="IE475" s="42"/>
      <c r="IF475" s="42"/>
      <c r="IG475" s="42"/>
      <c r="IH475" s="42"/>
      <c r="II475" s="42"/>
      <c r="IJ475" s="42"/>
      <c r="IK475" s="42"/>
      <c r="IL475" s="42"/>
      <c r="IM475" s="42"/>
      <c r="IN475" s="42"/>
      <c r="IO475" s="42"/>
      <c r="IP475" s="42"/>
      <c r="IQ475" s="42"/>
      <c r="IR475" s="42"/>
      <c r="IS475" s="42"/>
    </row>
    <row r="476" spans="1:253">
      <c r="A476" s="80" t="s">
        <v>2121</v>
      </c>
      <c r="B476" s="19" t="s">
        <v>2120</v>
      </c>
      <c r="C476" s="13" t="s">
        <v>12</v>
      </c>
      <c r="D476" s="14">
        <v>3788.72</v>
      </c>
      <c r="E476" s="62">
        <v>757.74</v>
      </c>
      <c r="F476" s="62">
        <v>4546.46</v>
      </c>
      <c r="G476" s="66" t="s">
        <v>42</v>
      </c>
      <c r="H476" s="60" t="s">
        <v>2122</v>
      </c>
    </row>
    <row r="477" spans="1:253" s="45" customFormat="1">
      <c r="A477" s="80" t="s">
        <v>2170</v>
      </c>
      <c r="B477" s="19" t="s">
        <v>2171</v>
      </c>
      <c r="C477" s="70" t="s">
        <v>12</v>
      </c>
      <c r="D477" s="14">
        <v>3418.03</v>
      </c>
      <c r="E477" s="62">
        <v>683.61</v>
      </c>
      <c r="F477" s="62">
        <v>4101.6400000000003</v>
      </c>
      <c r="G477" s="66" t="s">
        <v>42</v>
      </c>
      <c r="H477" s="60" t="s">
        <v>2172</v>
      </c>
      <c r="I477" s="39"/>
      <c r="J477" s="43"/>
      <c r="K477" s="44"/>
      <c r="L477" s="43"/>
      <c r="M477" s="43"/>
      <c r="N477" s="43"/>
    </row>
    <row r="478" spans="1:253" s="45" customFormat="1">
      <c r="A478" s="80" t="s">
        <v>2174</v>
      </c>
      <c r="B478" s="73" t="s">
        <v>2173</v>
      </c>
      <c r="C478" s="70" t="s">
        <v>12</v>
      </c>
      <c r="D478" s="69">
        <v>2480.7600000000002</v>
      </c>
      <c r="E478" s="65">
        <v>496.15</v>
      </c>
      <c r="F478" s="65">
        <v>2976.91</v>
      </c>
      <c r="G478" s="68" t="s">
        <v>42</v>
      </c>
      <c r="H478" s="67" t="s">
        <v>2172</v>
      </c>
      <c r="I478" s="39"/>
      <c r="J478" s="43"/>
      <c r="K478" s="44"/>
      <c r="L478" s="43"/>
      <c r="M478" s="43"/>
      <c r="N478" s="43"/>
    </row>
    <row r="479" spans="1:253" s="45" customFormat="1">
      <c r="A479" s="80" t="s">
        <v>2176</v>
      </c>
      <c r="B479" s="19" t="s">
        <v>2171</v>
      </c>
      <c r="C479" s="70" t="s">
        <v>12</v>
      </c>
      <c r="D479" s="14">
        <v>3431.72</v>
      </c>
      <c r="E479" s="62">
        <v>686.34</v>
      </c>
      <c r="F479" s="62">
        <v>4118.0600000000004</v>
      </c>
      <c r="G479" s="66" t="s">
        <v>42</v>
      </c>
      <c r="H479" s="60" t="s">
        <v>2172</v>
      </c>
      <c r="I479" s="39"/>
      <c r="J479" s="43"/>
      <c r="K479" s="44"/>
      <c r="L479" s="43"/>
      <c r="M479" s="43"/>
      <c r="N479" s="43"/>
    </row>
    <row r="480" spans="1:253" s="45" customFormat="1">
      <c r="A480" s="93" t="s">
        <v>952</v>
      </c>
      <c r="B480" s="96"/>
      <c r="C480" s="96"/>
      <c r="D480" s="96"/>
      <c r="E480" s="96"/>
      <c r="F480" s="96"/>
      <c r="G480" s="96"/>
      <c r="H480" s="19"/>
      <c r="I480" s="39"/>
      <c r="J480" s="43"/>
      <c r="K480" s="44"/>
      <c r="L480" s="43"/>
      <c r="M480" s="43"/>
      <c r="N480" s="43"/>
    </row>
    <row r="481" spans="1:14" ht="31.5">
      <c r="A481" s="77" t="s">
        <v>953</v>
      </c>
      <c r="B481" s="22" t="s">
        <v>954</v>
      </c>
      <c r="C481" s="35" t="s">
        <v>12</v>
      </c>
      <c r="D481" s="23">
        <v>527.75</v>
      </c>
      <c r="E481" s="78">
        <f t="shared" ref="E481:E484" si="47">D481*20%</f>
        <v>105.55000000000001</v>
      </c>
      <c r="F481" s="20">
        <f t="shared" ref="F481:F484" si="48">E481+D481</f>
        <v>633.29999999999995</v>
      </c>
      <c r="G481" s="24" t="s">
        <v>955</v>
      </c>
      <c r="H481" s="19" t="s">
        <v>1911</v>
      </c>
    </row>
    <row r="482" spans="1:14" ht="31.5">
      <c r="A482" s="77" t="s">
        <v>956</v>
      </c>
      <c r="B482" s="22" t="s">
        <v>957</v>
      </c>
      <c r="C482" s="35" t="s">
        <v>12</v>
      </c>
      <c r="D482" s="23">
        <v>527.75</v>
      </c>
      <c r="E482" s="78">
        <f t="shared" si="47"/>
        <v>105.55000000000001</v>
      </c>
      <c r="F482" s="20">
        <f t="shared" si="48"/>
        <v>633.29999999999995</v>
      </c>
      <c r="G482" s="24" t="s">
        <v>955</v>
      </c>
      <c r="H482" s="19" t="s">
        <v>1912</v>
      </c>
    </row>
    <row r="483" spans="1:14" ht="47.25">
      <c r="A483" s="77" t="s">
        <v>958</v>
      </c>
      <c r="B483" s="22" t="s">
        <v>959</v>
      </c>
      <c r="C483" s="35" t="s">
        <v>12</v>
      </c>
      <c r="D483" s="23">
        <v>830.11</v>
      </c>
      <c r="E483" s="78">
        <f t="shared" si="47"/>
        <v>166.02200000000002</v>
      </c>
      <c r="F483" s="20">
        <f t="shared" si="48"/>
        <v>996.13200000000006</v>
      </c>
      <c r="G483" s="24" t="s">
        <v>955</v>
      </c>
      <c r="H483" s="19" t="s">
        <v>1913</v>
      </c>
    </row>
    <row r="484" spans="1:14" ht="47.25">
      <c r="A484" s="77" t="s">
        <v>960</v>
      </c>
      <c r="B484" s="22" t="s">
        <v>961</v>
      </c>
      <c r="C484" s="35" t="s">
        <v>12</v>
      </c>
      <c r="D484" s="23">
        <v>549.6</v>
      </c>
      <c r="E484" s="78">
        <f t="shared" si="47"/>
        <v>109.92000000000002</v>
      </c>
      <c r="F484" s="20">
        <f t="shared" si="48"/>
        <v>659.52</v>
      </c>
      <c r="G484" s="24" t="s">
        <v>955</v>
      </c>
      <c r="H484" s="19" t="s">
        <v>1913</v>
      </c>
    </row>
    <row r="485" spans="1:14">
      <c r="A485" s="93" t="s">
        <v>962</v>
      </c>
      <c r="B485" s="96"/>
      <c r="C485" s="96"/>
      <c r="D485" s="96"/>
      <c r="E485" s="96"/>
      <c r="F485" s="96"/>
      <c r="G485" s="96"/>
      <c r="H485" s="19"/>
    </row>
    <row r="486" spans="1:14" ht="31.5">
      <c r="A486" s="77" t="s">
        <v>963</v>
      </c>
      <c r="B486" s="22" t="s">
        <v>964</v>
      </c>
      <c r="C486" s="35" t="s">
        <v>12</v>
      </c>
      <c r="D486" s="23">
        <v>2648.81</v>
      </c>
      <c r="E486" s="78">
        <f t="shared" ref="E486:E528" si="49">D486*20%</f>
        <v>529.76200000000006</v>
      </c>
      <c r="F486" s="20">
        <f t="shared" ref="F486:F528" si="50">E486+D486</f>
        <v>3178.5720000000001</v>
      </c>
      <c r="G486" s="21" t="s">
        <v>41</v>
      </c>
      <c r="H486" s="19" t="s">
        <v>1914</v>
      </c>
    </row>
    <row r="487" spans="1:14" ht="31.5">
      <c r="A487" s="77" t="s">
        <v>965</v>
      </c>
      <c r="B487" s="22" t="s">
        <v>966</v>
      </c>
      <c r="C487" s="35" t="s">
        <v>12</v>
      </c>
      <c r="D487" s="23">
        <v>3018.41</v>
      </c>
      <c r="E487" s="78">
        <f t="shared" si="49"/>
        <v>603.68200000000002</v>
      </c>
      <c r="F487" s="20">
        <f t="shared" si="50"/>
        <v>3622.0919999999996</v>
      </c>
      <c r="G487" s="21" t="s">
        <v>41</v>
      </c>
      <c r="H487" s="19" t="s">
        <v>1914</v>
      </c>
    </row>
    <row r="488" spans="1:14" ht="31.5">
      <c r="A488" s="77" t="s">
        <v>967</v>
      </c>
      <c r="B488" s="22" t="s">
        <v>968</v>
      </c>
      <c r="C488" s="35" t="s">
        <v>12</v>
      </c>
      <c r="D488" s="23">
        <v>851.76</v>
      </c>
      <c r="E488" s="78">
        <f t="shared" si="49"/>
        <v>170.352</v>
      </c>
      <c r="F488" s="20">
        <f t="shared" si="50"/>
        <v>1022.112</v>
      </c>
      <c r="G488" s="21" t="s">
        <v>41</v>
      </c>
      <c r="H488" s="19" t="s">
        <v>1914</v>
      </c>
    </row>
    <row r="489" spans="1:14" ht="31.5">
      <c r="A489" s="77" t="s">
        <v>969</v>
      </c>
      <c r="B489" s="22" t="s">
        <v>970</v>
      </c>
      <c r="C489" s="35" t="s">
        <v>12</v>
      </c>
      <c r="D489" s="23">
        <v>388.07</v>
      </c>
      <c r="E489" s="78">
        <f t="shared" si="49"/>
        <v>77.614000000000004</v>
      </c>
      <c r="F489" s="20">
        <f t="shared" si="50"/>
        <v>465.68399999999997</v>
      </c>
      <c r="G489" s="21" t="s">
        <v>73</v>
      </c>
      <c r="H489" s="19" t="s">
        <v>1915</v>
      </c>
    </row>
    <row r="490" spans="1:14" ht="31.5">
      <c r="A490" s="77" t="s">
        <v>971</v>
      </c>
      <c r="B490" s="22" t="s">
        <v>972</v>
      </c>
      <c r="C490" s="35" t="s">
        <v>12</v>
      </c>
      <c r="D490" s="23">
        <v>617.88</v>
      </c>
      <c r="E490" s="78">
        <f t="shared" si="49"/>
        <v>123.57600000000001</v>
      </c>
      <c r="F490" s="20">
        <f t="shared" si="50"/>
        <v>741.45600000000002</v>
      </c>
      <c r="G490" s="21" t="s">
        <v>228</v>
      </c>
      <c r="H490" s="19" t="s">
        <v>1915</v>
      </c>
    </row>
    <row r="491" spans="1:14" ht="31.5">
      <c r="A491" s="77" t="s">
        <v>973</v>
      </c>
      <c r="B491" s="22" t="s">
        <v>191</v>
      </c>
      <c r="C491" s="35" t="s">
        <v>12</v>
      </c>
      <c r="D491" s="23">
        <v>356.35</v>
      </c>
      <c r="E491" s="78">
        <f t="shared" si="49"/>
        <v>71.27000000000001</v>
      </c>
      <c r="F491" s="20">
        <f t="shared" si="50"/>
        <v>427.62</v>
      </c>
      <c r="G491" s="21" t="s">
        <v>73</v>
      </c>
      <c r="H491" s="19" t="s">
        <v>1916</v>
      </c>
    </row>
    <row r="492" spans="1:14" s="45" customFormat="1" ht="31.5">
      <c r="A492" s="77" t="s">
        <v>974</v>
      </c>
      <c r="B492" s="22" t="s">
        <v>975</v>
      </c>
      <c r="C492" s="35" t="s">
        <v>12</v>
      </c>
      <c r="D492" s="23">
        <v>366.83</v>
      </c>
      <c r="E492" s="78">
        <f t="shared" si="49"/>
        <v>73.366</v>
      </c>
      <c r="F492" s="20">
        <f t="shared" si="50"/>
        <v>440.19599999999997</v>
      </c>
      <c r="G492" s="21" t="s">
        <v>507</v>
      </c>
      <c r="H492" s="19" t="s">
        <v>1917</v>
      </c>
      <c r="I492" s="39"/>
      <c r="J492" s="43"/>
      <c r="K492" s="44"/>
      <c r="L492" s="43"/>
      <c r="M492" s="43"/>
      <c r="N492" s="43"/>
    </row>
    <row r="493" spans="1:14" ht="31.5">
      <c r="A493" s="77" t="s">
        <v>976</v>
      </c>
      <c r="B493" s="22" t="s">
        <v>977</v>
      </c>
      <c r="C493" s="35" t="s">
        <v>12</v>
      </c>
      <c r="D493" s="23">
        <v>436.36</v>
      </c>
      <c r="E493" s="78">
        <f t="shared" si="49"/>
        <v>87.272000000000006</v>
      </c>
      <c r="F493" s="20">
        <f t="shared" si="50"/>
        <v>523.63200000000006</v>
      </c>
      <c r="G493" s="21" t="s">
        <v>230</v>
      </c>
      <c r="H493" s="19" t="s">
        <v>220</v>
      </c>
    </row>
    <row r="494" spans="1:14" ht="31.5">
      <c r="A494" s="77" t="s">
        <v>978</v>
      </c>
      <c r="B494" s="22" t="s">
        <v>175</v>
      </c>
      <c r="C494" s="35" t="s">
        <v>12</v>
      </c>
      <c r="D494" s="23">
        <v>558.86</v>
      </c>
      <c r="E494" s="78">
        <f t="shared" si="49"/>
        <v>111.77200000000001</v>
      </c>
      <c r="F494" s="20">
        <f t="shared" si="50"/>
        <v>670.63200000000006</v>
      </c>
      <c r="G494" s="21" t="s">
        <v>228</v>
      </c>
      <c r="H494" s="19" t="s">
        <v>1918</v>
      </c>
    </row>
    <row r="495" spans="1:14" ht="31.5">
      <c r="A495" s="77" t="s">
        <v>979</v>
      </c>
      <c r="B495" s="22" t="s">
        <v>980</v>
      </c>
      <c r="C495" s="35" t="s">
        <v>12</v>
      </c>
      <c r="D495" s="23">
        <v>648.45000000000005</v>
      </c>
      <c r="E495" s="78">
        <f t="shared" si="49"/>
        <v>129.69000000000003</v>
      </c>
      <c r="F495" s="20">
        <f t="shared" si="50"/>
        <v>778.1400000000001</v>
      </c>
      <c r="G495" s="21" t="s">
        <v>228</v>
      </c>
      <c r="H495" s="19" t="s">
        <v>1919</v>
      </c>
    </row>
    <row r="496" spans="1:14" s="39" customFormat="1" ht="31.5">
      <c r="A496" s="77" t="s">
        <v>981</v>
      </c>
      <c r="B496" s="22" t="s">
        <v>174</v>
      </c>
      <c r="C496" s="35" t="s">
        <v>12</v>
      </c>
      <c r="D496" s="23">
        <v>531.42999999999995</v>
      </c>
      <c r="E496" s="78">
        <f t="shared" si="49"/>
        <v>106.286</v>
      </c>
      <c r="F496" s="20">
        <f t="shared" si="50"/>
        <v>637.71599999999989</v>
      </c>
      <c r="G496" s="24" t="s">
        <v>228</v>
      </c>
      <c r="H496" s="19" t="s">
        <v>1920</v>
      </c>
      <c r="J496" s="40"/>
      <c r="K496" s="41"/>
      <c r="L496" s="40"/>
      <c r="M496" s="40"/>
      <c r="N496" s="40"/>
    </row>
    <row r="497" spans="1:14" s="39" customFormat="1" ht="31.5">
      <c r="A497" s="77" t="s">
        <v>982</v>
      </c>
      <c r="B497" s="22" t="s">
        <v>173</v>
      </c>
      <c r="C497" s="35" t="s">
        <v>12</v>
      </c>
      <c r="D497" s="23">
        <v>460</v>
      </c>
      <c r="E497" s="78">
        <f t="shared" si="49"/>
        <v>92</v>
      </c>
      <c r="F497" s="20">
        <f t="shared" si="50"/>
        <v>552</v>
      </c>
      <c r="G497" s="21" t="s">
        <v>73</v>
      </c>
      <c r="H497" s="19" t="s">
        <v>1920</v>
      </c>
      <c r="J497" s="40"/>
      <c r="K497" s="41"/>
      <c r="L497" s="40"/>
      <c r="M497" s="40"/>
      <c r="N497" s="40"/>
    </row>
    <row r="498" spans="1:14" s="39" customFormat="1" ht="31.5">
      <c r="A498" s="77" t="s">
        <v>983</v>
      </c>
      <c r="B498" s="22" t="s">
        <v>984</v>
      </c>
      <c r="C498" s="35" t="s">
        <v>12</v>
      </c>
      <c r="D498" s="23">
        <v>354.96</v>
      </c>
      <c r="E498" s="78">
        <f t="shared" si="49"/>
        <v>70.992000000000004</v>
      </c>
      <c r="F498" s="20">
        <f t="shared" si="50"/>
        <v>425.952</v>
      </c>
      <c r="G498" s="21" t="s">
        <v>507</v>
      </c>
      <c r="H498" s="19" t="s">
        <v>1921</v>
      </c>
      <c r="J498" s="40"/>
      <c r="K498" s="41"/>
      <c r="L498" s="40"/>
      <c r="M498" s="40"/>
      <c r="N498" s="40"/>
    </row>
    <row r="499" spans="1:14" s="39" customFormat="1" ht="31.5">
      <c r="A499" s="77" t="s">
        <v>985</v>
      </c>
      <c r="B499" s="22" t="s">
        <v>986</v>
      </c>
      <c r="C499" s="35" t="s">
        <v>12</v>
      </c>
      <c r="D499" s="23">
        <v>504.98</v>
      </c>
      <c r="E499" s="78">
        <f t="shared" si="49"/>
        <v>100.99600000000001</v>
      </c>
      <c r="F499" s="20">
        <f t="shared" si="50"/>
        <v>605.976</v>
      </c>
      <c r="G499" s="21" t="s">
        <v>507</v>
      </c>
      <c r="H499" s="19" t="s">
        <v>1921</v>
      </c>
      <c r="J499" s="40"/>
      <c r="K499" s="41"/>
      <c r="L499" s="40"/>
      <c r="M499" s="40"/>
      <c r="N499" s="40"/>
    </row>
    <row r="500" spans="1:14" s="39" customFormat="1" ht="31.5">
      <c r="A500" s="77" t="s">
        <v>987</v>
      </c>
      <c r="B500" s="22" t="s">
        <v>988</v>
      </c>
      <c r="C500" s="35" t="s">
        <v>12</v>
      </c>
      <c r="D500" s="23">
        <v>385.96</v>
      </c>
      <c r="E500" s="78">
        <f t="shared" si="49"/>
        <v>77.192000000000007</v>
      </c>
      <c r="F500" s="20">
        <f t="shared" si="50"/>
        <v>463.15199999999999</v>
      </c>
      <c r="G500" s="21" t="s">
        <v>507</v>
      </c>
      <c r="H500" s="19" t="s">
        <v>1922</v>
      </c>
      <c r="J500" s="40"/>
      <c r="K500" s="41"/>
      <c r="L500" s="40"/>
      <c r="M500" s="40"/>
      <c r="N500" s="40"/>
    </row>
    <row r="501" spans="1:14" s="39" customFormat="1" ht="31.5">
      <c r="A501" s="77" t="s">
        <v>989</v>
      </c>
      <c r="B501" s="22" t="s">
        <v>47</v>
      </c>
      <c r="C501" s="35" t="s">
        <v>12</v>
      </c>
      <c r="D501" s="23">
        <v>287.39</v>
      </c>
      <c r="E501" s="78">
        <f t="shared" si="49"/>
        <v>57.478000000000002</v>
      </c>
      <c r="F501" s="20">
        <f t="shared" si="50"/>
        <v>344.86799999999999</v>
      </c>
      <c r="G501" s="21" t="s">
        <v>198</v>
      </c>
      <c r="H501" s="19" t="s">
        <v>1923</v>
      </c>
      <c r="J501" s="40"/>
      <c r="K501" s="41"/>
      <c r="L501" s="40"/>
      <c r="M501" s="40"/>
      <c r="N501" s="40"/>
    </row>
    <row r="502" spans="1:14" s="39" customFormat="1" ht="31.5">
      <c r="A502" s="77" t="s">
        <v>990</v>
      </c>
      <c r="B502" s="22" t="s">
        <v>991</v>
      </c>
      <c r="C502" s="35" t="s">
        <v>12</v>
      </c>
      <c r="D502" s="23">
        <v>403.84</v>
      </c>
      <c r="E502" s="78">
        <f t="shared" si="49"/>
        <v>80.768000000000001</v>
      </c>
      <c r="F502" s="20">
        <f t="shared" si="50"/>
        <v>484.60799999999995</v>
      </c>
      <c r="G502" s="21" t="s">
        <v>507</v>
      </c>
      <c r="H502" s="19" t="s">
        <v>1924</v>
      </c>
      <c r="J502" s="40"/>
      <c r="K502" s="41"/>
      <c r="L502" s="40"/>
      <c r="M502" s="40"/>
      <c r="N502" s="40"/>
    </row>
    <row r="503" spans="1:14" s="39" customFormat="1" ht="31.5">
      <c r="A503" s="77" t="s">
        <v>992</v>
      </c>
      <c r="B503" s="22" t="s">
        <v>993</v>
      </c>
      <c r="C503" s="35" t="s">
        <v>12</v>
      </c>
      <c r="D503" s="23">
        <v>356.37</v>
      </c>
      <c r="E503" s="78">
        <f t="shared" si="49"/>
        <v>71.274000000000001</v>
      </c>
      <c r="F503" s="20">
        <f t="shared" si="50"/>
        <v>427.64400000000001</v>
      </c>
      <c r="G503" s="21" t="s">
        <v>198</v>
      </c>
      <c r="H503" s="19" t="s">
        <v>1925</v>
      </c>
      <c r="J503" s="40"/>
      <c r="K503" s="41"/>
      <c r="L503" s="40"/>
      <c r="M503" s="40"/>
      <c r="N503" s="40"/>
    </row>
    <row r="504" spans="1:14" s="39" customFormat="1">
      <c r="A504" s="77" t="s">
        <v>994</v>
      </c>
      <c r="B504" s="22" t="s">
        <v>995</v>
      </c>
      <c r="C504" s="35" t="s">
        <v>12</v>
      </c>
      <c r="D504" s="23">
        <v>497.12</v>
      </c>
      <c r="E504" s="78">
        <f t="shared" si="49"/>
        <v>99.424000000000007</v>
      </c>
      <c r="F504" s="20">
        <f t="shared" si="50"/>
        <v>596.54399999999998</v>
      </c>
      <c r="G504" s="21" t="s">
        <v>489</v>
      </c>
      <c r="H504" s="19" t="s">
        <v>1926</v>
      </c>
      <c r="J504" s="40"/>
      <c r="K504" s="41"/>
      <c r="L504" s="40"/>
      <c r="M504" s="40"/>
      <c r="N504" s="40"/>
    </row>
    <row r="505" spans="1:14" s="39" customFormat="1" ht="31.5">
      <c r="A505" s="77" t="s">
        <v>996</v>
      </c>
      <c r="B505" s="22" t="s">
        <v>997</v>
      </c>
      <c r="C505" s="35" t="s">
        <v>12</v>
      </c>
      <c r="D505" s="23">
        <v>399.45</v>
      </c>
      <c r="E505" s="78">
        <f t="shared" si="49"/>
        <v>79.89</v>
      </c>
      <c r="F505" s="20">
        <f t="shared" si="50"/>
        <v>479.34</v>
      </c>
      <c r="G505" s="21" t="s">
        <v>57</v>
      </c>
      <c r="H505" s="19" t="s">
        <v>1927</v>
      </c>
      <c r="J505" s="40"/>
      <c r="K505" s="41"/>
      <c r="L505" s="40"/>
      <c r="M505" s="40"/>
      <c r="N505" s="40"/>
    </row>
    <row r="506" spans="1:14" s="39" customFormat="1" ht="31.5">
      <c r="A506" s="77" t="s">
        <v>998</v>
      </c>
      <c r="B506" s="22" t="s">
        <v>999</v>
      </c>
      <c r="C506" s="35" t="s">
        <v>12</v>
      </c>
      <c r="D506" s="23">
        <v>282.70999999999998</v>
      </c>
      <c r="E506" s="78">
        <f t="shared" si="49"/>
        <v>56.542000000000002</v>
      </c>
      <c r="F506" s="20">
        <f t="shared" si="50"/>
        <v>339.25199999999995</v>
      </c>
      <c r="G506" s="21" t="s">
        <v>198</v>
      </c>
      <c r="H506" s="19" t="s">
        <v>1928</v>
      </c>
      <c r="J506" s="40"/>
      <c r="K506" s="41"/>
      <c r="L506" s="40"/>
      <c r="M506" s="40"/>
      <c r="N506" s="40"/>
    </row>
    <row r="507" spans="1:14" s="39" customFormat="1" ht="31.5">
      <c r="A507" s="77" t="s">
        <v>1000</v>
      </c>
      <c r="B507" s="22" t="s">
        <v>1001</v>
      </c>
      <c r="C507" s="35" t="s">
        <v>12</v>
      </c>
      <c r="D507" s="23">
        <v>250.02</v>
      </c>
      <c r="E507" s="78">
        <f t="shared" si="49"/>
        <v>50.004000000000005</v>
      </c>
      <c r="F507" s="20">
        <f t="shared" si="50"/>
        <v>300.024</v>
      </c>
      <c r="G507" s="21" t="s">
        <v>198</v>
      </c>
      <c r="H507" s="19" t="s">
        <v>1928</v>
      </c>
      <c r="J507" s="40"/>
      <c r="K507" s="41"/>
      <c r="L507" s="40"/>
      <c r="M507" s="40"/>
      <c r="N507" s="40"/>
    </row>
    <row r="508" spans="1:14" s="39" customFormat="1">
      <c r="A508" s="77" t="s">
        <v>1002</v>
      </c>
      <c r="B508" s="22" t="s">
        <v>63</v>
      </c>
      <c r="C508" s="35" t="s">
        <v>12</v>
      </c>
      <c r="D508" s="23">
        <v>455.23</v>
      </c>
      <c r="E508" s="78">
        <f t="shared" si="49"/>
        <v>91.046000000000006</v>
      </c>
      <c r="F508" s="20">
        <f t="shared" si="50"/>
        <v>546.27600000000007</v>
      </c>
      <c r="G508" s="21" t="s">
        <v>575</v>
      </c>
      <c r="H508" s="19" t="s">
        <v>1929</v>
      </c>
      <c r="J508" s="40"/>
      <c r="K508" s="41"/>
      <c r="L508" s="40"/>
      <c r="M508" s="40"/>
      <c r="N508" s="40"/>
    </row>
    <row r="509" spans="1:14" s="39" customFormat="1" ht="31.5">
      <c r="A509" s="77" t="s">
        <v>1003</v>
      </c>
      <c r="B509" s="22" t="s">
        <v>1004</v>
      </c>
      <c r="C509" s="35" t="s">
        <v>12</v>
      </c>
      <c r="D509" s="23">
        <v>656.28</v>
      </c>
      <c r="E509" s="78">
        <f t="shared" si="49"/>
        <v>131.256</v>
      </c>
      <c r="F509" s="20">
        <f t="shared" si="50"/>
        <v>787.53599999999994</v>
      </c>
      <c r="G509" s="21" t="s">
        <v>1005</v>
      </c>
      <c r="H509" s="19" t="s">
        <v>1930</v>
      </c>
      <c r="J509" s="40"/>
      <c r="K509" s="41"/>
      <c r="L509" s="40"/>
      <c r="M509" s="40"/>
      <c r="N509" s="40"/>
    </row>
    <row r="510" spans="1:14" s="39" customFormat="1" ht="31.5">
      <c r="A510" s="77" t="s">
        <v>1006</v>
      </c>
      <c r="B510" s="22" t="s">
        <v>58</v>
      </c>
      <c r="C510" s="35" t="s">
        <v>12</v>
      </c>
      <c r="D510" s="23">
        <v>611.76</v>
      </c>
      <c r="E510" s="78">
        <f t="shared" si="49"/>
        <v>122.352</v>
      </c>
      <c r="F510" s="20">
        <f t="shared" si="50"/>
        <v>734.11199999999997</v>
      </c>
      <c r="G510" s="21" t="s">
        <v>229</v>
      </c>
      <c r="H510" s="19" t="s">
        <v>1931</v>
      </c>
      <c r="J510" s="40"/>
      <c r="K510" s="41"/>
      <c r="L510" s="40"/>
      <c r="M510" s="40"/>
      <c r="N510" s="40"/>
    </row>
    <row r="511" spans="1:14" s="39" customFormat="1">
      <c r="A511" s="77" t="s">
        <v>1007</v>
      </c>
      <c r="B511" s="22" t="s">
        <v>64</v>
      </c>
      <c r="C511" s="35" t="s">
        <v>12</v>
      </c>
      <c r="D511" s="23">
        <v>383.41</v>
      </c>
      <c r="E511" s="78">
        <f t="shared" si="49"/>
        <v>76.682000000000002</v>
      </c>
      <c r="F511" s="20">
        <f t="shared" si="50"/>
        <v>460.09200000000004</v>
      </c>
      <c r="G511" s="21" t="s">
        <v>25</v>
      </c>
      <c r="H511" s="19" t="s">
        <v>1932</v>
      </c>
      <c r="J511" s="40"/>
      <c r="K511" s="41"/>
      <c r="L511" s="40"/>
      <c r="M511" s="40"/>
      <c r="N511" s="40"/>
    </row>
    <row r="512" spans="1:14">
      <c r="A512" s="77" t="s">
        <v>1008</v>
      </c>
      <c r="B512" s="22" t="s">
        <v>1009</v>
      </c>
      <c r="C512" s="35" t="s">
        <v>12</v>
      </c>
      <c r="D512" s="23">
        <v>567.76</v>
      </c>
      <c r="E512" s="78">
        <f t="shared" si="49"/>
        <v>113.55200000000001</v>
      </c>
      <c r="F512" s="20">
        <f t="shared" si="50"/>
        <v>681.31200000000001</v>
      </c>
      <c r="G512" s="21" t="s">
        <v>25</v>
      </c>
      <c r="H512" s="19" t="s">
        <v>137</v>
      </c>
    </row>
    <row r="513" spans="1:253" s="45" customFormat="1">
      <c r="A513" s="77" t="s">
        <v>1010</v>
      </c>
      <c r="B513" s="22" t="s">
        <v>1011</v>
      </c>
      <c r="C513" s="35" t="s">
        <v>12</v>
      </c>
      <c r="D513" s="23">
        <v>679.94</v>
      </c>
      <c r="E513" s="78">
        <f t="shared" si="49"/>
        <v>135.98800000000003</v>
      </c>
      <c r="F513" s="20">
        <f t="shared" si="50"/>
        <v>815.92800000000011</v>
      </c>
      <c r="G513" s="21" t="s">
        <v>25</v>
      </c>
      <c r="H513" s="19" t="s">
        <v>137</v>
      </c>
      <c r="I513" s="39"/>
      <c r="J513" s="43"/>
      <c r="K513" s="44"/>
      <c r="L513" s="43"/>
      <c r="M513" s="43"/>
      <c r="N513" s="43"/>
    </row>
    <row r="514" spans="1:253">
      <c r="A514" s="77" t="s">
        <v>1012</v>
      </c>
      <c r="B514" s="22" t="s">
        <v>1013</v>
      </c>
      <c r="C514" s="35" t="s">
        <v>12</v>
      </c>
      <c r="D514" s="23">
        <v>575.13</v>
      </c>
      <c r="E514" s="78">
        <f t="shared" si="49"/>
        <v>115.02600000000001</v>
      </c>
      <c r="F514" s="20">
        <f t="shared" si="50"/>
        <v>690.15599999999995</v>
      </c>
      <c r="G514" s="21" t="s">
        <v>25</v>
      </c>
      <c r="H514" s="19" t="s">
        <v>1933</v>
      </c>
    </row>
    <row r="515" spans="1:253">
      <c r="A515" s="77" t="s">
        <v>1014</v>
      </c>
      <c r="B515" s="22" t="s">
        <v>1015</v>
      </c>
      <c r="C515" s="35" t="s">
        <v>12</v>
      </c>
      <c r="D515" s="23">
        <v>706.44</v>
      </c>
      <c r="E515" s="78">
        <f t="shared" si="49"/>
        <v>141.28800000000001</v>
      </c>
      <c r="F515" s="20">
        <f t="shared" si="50"/>
        <v>847.72800000000007</v>
      </c>
      <c r="G515" s="21" t="s">
        <v>25</v>
      </c>
      <c r="H515" s="19" t="s">
        <v>1933</v>
      </c>
    </row>
    <row r="516" spans="1:253">
      <c r="A516" s="77" t="s">
        <v>1016</v>
      </c>
      <c r="B516" s="22" t="s">
        <v>44</v>
      </c>
      <c r="C516" s="35" t="s">
        <v>12</v>
      </c>
      <c r="D516" s="23">
        <v>1261.02</v>
      </c>
      <c r="E516" s="78">
        <f t="shared" si="49"/>
        <v>252.20400000000001</v>
      </c>
      <c r="F516" s="20">
        <f t="shared" si="50"/>
        <v>1513.2239999999999</v>
      </c>
      <c r="G516" s="21" t="s">
        <v>18</v>
      </c>
      <c r="H516" s="19" t="s">
        <v>1934</v>
      </c>
    </row>
    <row r="517" spans="1:253" ht="47.25">
      <c r="A517" s="77" t="s">
        <v>1017</v>
      </c>
      <c r="B517" s="22" t="s">
        <v>1018</v>
      </c>
      <c r="C517" s="35" t="s">
        <v>12</v>
      </c>
      <c r="D517" s="23">
        <v>464.22</v>
      </c>
      <c r="E517" s="78">
        <f t="shared" si="49"/>
        <v>92.844000000000008</v>
      </c>
      <c r="F517" s="20">
        <f t="shared" si="50"/>
        <v>557.06400000000008</v>
      </c>
      <c r="G517" s="24" t="s">
        <v>955</v>
      </c>
      <c r="H517" s="19" t="s">
        <v>1935</v>
      </c>
    </row>
    <row r="518" spans="1:253">
      <c r="A518" s="77" t="s">
        <v>1019</v>
      </c>
      <c r="B518" s="22" t="s">
        <v>1020</v>
      </c>
      <c r="C518" s="35" t="s">
        <v>12</v>
      </c>
      <c r="D518" s="23">
        <v>764.11</v>
      </c>
      <c r="E518" s="78">
        <f t="shared" si="49"/>
        <v>152.822</v>
      </c>
      <c r="F518" s="20">
        <f t="shared" si="50"/>
        <v>916.93200000000002</v>
      </c>
      <c r="G518" s="21" t="s">
        <v>16</v>
      </c>
      <c r="H518" s="19" t="s">
        <v>1936</v>
      </c>
    </row>
    <row r="519" spans="1:253" ht="31.5">
      <c r="A519" s="77" t="s">
        <v>1021</v>
      </c>
      <c r="B519" s="22" t="s">
        <v>1022</v>
      </c>
      <c r="C519" s="35" t="s">
        <v>12</v>
      </c>
      <c r="D519" s="23">
        <v>394.79</v>
      </c>
      <c r="E519" s="78">
        <f t="shared" si="49"/>
        <v>78.958000000000013</v>
      </c>
      <c r="F519" s="20">
        <f t="shared" si="50"/>
        <v>473.74800000000005</v>
      </c>
      <c r="G519" s="21" t="s">
        <v>198</v>
      </c>
      <c r="H519" s="19" t="s">
        <v>1937</v>
      </c>
    </row>
    <row r="520" spans="1:253" ht="31.5">
      <c r="A520" s="77" t="s">
        <v>1023</v>
      </c>
      <c r="B520" s="22" t="s">
        <v>1024</v>
      </c>
      <c r="C520" s="35" t="s">
        <v>12</v>
      </c>
      <c r="D520" s="23">
        <v>456.36</v>
      </c>
      <c r="E520" s="78">
        <f t="shared" si="49"/>
        <v>91.272000000000006</v>
      </c>
      <c r="F520" s="20">
        <f t="shared" si="50"/>
        <v>547.63200000000006</v>
      </c>
      <c r="G520" s="21" t="s">
        <v>228</v>
      </c>
      <c r="H520" s="19" t="s">
        <v>1938</v>
      </c>
    </row>
    <row r="521" spans="1:253" ht="31.5">
      <c r="A521" s="77" t="s">
        <v>1025</v>
      </c>
      <c r="B521" s="22" t="s">
        <v>1026</v>
      </c>
      <c r="C521" s="35" t="s">
        <v>12</v>
      </c>
      <c r="D521" s="23">
        <v>456.15</v>
      </c>
      <c r="E521" s="78">
        <f t="shared" si="49"/>
        <v>91.23</v>
      </c>
      <c r="F521" s="20">
        <f t="shared" si="50"/>
        <v>547.38</v>
      </c>
      <c r="G521" s="21" t="s">
        <v>73</v>
      </c>
      <c r="H521" s="19" t="s">
        <v>1938</v>
      </c>
    </row>
    <row r="522" spans="1:253" ht="31.5">
      <c r="A522" s="77" t="s">
        <v>1027</v>
      </c>
      <c r="B522" s="22" t="s">
        <v>1028</v>
      </c>
      <c r="C522" s="35" t="s">
        <v>12</v>
      </c>
      <c r="D522" s="23">
        <v>506.72</v>
      </c>
      <c r="E522" s="78">
        <f t="shared" si="49"/>
        <v>101.34400000000001</v>
      </c>
      <c r="F522" s="20">
        <f t="shared" si="50"/>
        <v>608.06400000000008</v>
      </c>
      <c r="G522" s="21" t="s">
        <v>73</v>
      </c>
      <c r="H522" s="19" t="s">
        <v>1939</v>
      </c>
    </row>
    <row r="523" spans="1:253" ht="31.5">
      <c r="A523" s="77" t="s">
        <v>1029</v>
      </c>
      <c r="B523" s="22" t="s">
        <v>1030</v>
      </c>
      <c r="C523" s="35" t="s">
        <v>12</v>
      </c>
      <c r="D523" s="23">
        <v>485.96</v>
      </c>
      <c r="E523" s="78">
        <f t="shared" si="49"/>
        <v>97.192000000000007</v>
      </c>
      <c r="F523" s="20">
        <f t="shared" si="50"/>
        <v>583.15200000000004</v>
      </c>
      <c r="G523" s="21" t="s">
        <v>507</v>
      </c>
      <c r="H523" s="19" t="s">
        <v>1940</v>
      </c>
    </row>
    <row r="524" spans="1:253" ht="31.5">
      <c r="A524" s="77" t="s">
        <v>1031</v>
      </c>
      <c r="B524" s="22" t="s">
        <v>1032</v>
      </c>
      <c r="C524" s="35" t="s">
        <v>12</v>
      </c>
      <c r="D524" s="23">
        <v>529.04999999999995</v>
      </c>
      <c r="E524" s="78">
        <f t="shared" si="49"/>
        <v>105.81</v>
      </c>
      <c r="F524" s="20">
        <f t="shared" si="50"/>
        <v>634.8599999999999</v>
      </c>
      <c r="G524" s="21" t="s">
        <v>507</v>
      </c>
      <c r="H524" s="19" t="s">
        <v>1940</v>
      </c>
    </row>
    <row r="525" spans="1:253" s="39" customFormat="1" ht="31.5">
      <c r="A525" s="77" t="s">
        <v>1033</v>
      </c>
      <c r="B525" s="22" t="s">
        <v>1034</v>
      </c>
      <c r="C525" s="35" t="s">
        <v>12</v>
      </c>
      <c r="D525" s="23">
        <v>664.82</v>
      </c>
      <c r="E525" s="78">
        <f t="shared" si="49"/>
        <v>132.96400000000003</v>
      </c>
      <c r="F525" s="20">
        <f t="shared" si="50"/>
        <v>797.78400000000011</v>
      </c>
      <c r="G525" s="21" t="s">
        <v>228</v>
      </c>
      <c r="H525" s="19" t="s">
        <v>1941</v>
      </c>
      <c r="J525" s="40"/>
      <c r="K525" s="41"/>
      <c r="L525" s="40"/>
      <c r="M525" s="40"/>
      <c r="N525" s="40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  <c r="BQ525" s="42"/>
      <c r="BR525" s="42"/>
      <c r="BS525" s="42"/>
      <c r="BT525" s="42"/>
      <c r="BU525" s="42"/>
      <c r="BV525" s="42"/>
      <c r="BW525" s="42"/>
      <c r="BX525" s="42"/>
      <c r="BY525" s="42"/>
      <c r="BZ525" s="42"/>
      <c r="CA525" s="42"/>
      <c r="CB525" s="42"/>
      <c r="CC525" s="42"/>
      <c r="CD525" s="42"/>
      <c r="CE525" s="42"/>
      <c r="CF525" s="42"/>
      <c r="CG525" s="42"/>
      <c r="CH525" s="42"/>
      <c r="CI525" s="42"/>
      <c r="CJ525" s="42"/>
      <c r="CK525" s="42"/>
      <c r="CL525" s="42"/>
      <c r="CM525" s="42"/>
      <c r="CN525" s="42"/>
      <c r="CO525" s="42"/>
      <c r="CP525" s="42"/>
      <c r="CQ525" s="42"/>
      <c r="CR525" s="42"/>
      <c r="CS525" s="42"/>
      <c r="CT525" s="42"/>
      <c r="CU525" s="42"/>
      <c r="CV525" s="42"/>
      <c r="CW525" s="42"/>
      <c r="CX525" s="42"/>
      <c r="CY525" s="42"/>
      <c r="CZ525" s="42"/>
      <c r="DA525" s="42"/>
      <c r="DB525" s="42"/>
      <c r="DC525" s="42"/>
      <c r="DD525" s="42"/>
      <c r="DE525" s="42"/>
      <c r="DF525" s="42"/>
      <c r="DG525" s="42"/>
      <c r="DH525" s="42"/>
      <c r="DI525" s="42"/>
      <c r="DJ525" s="42"/>
      <c r="DK525" s="42"/>
      <c r="DL525" s="42"/>
      <c r="DM525" s="42"/>
      <c r="DN525" s="42"/>
      <c r="DO525" s="42"/>
      <c r="DP525" s="42"/>
      <c r="DQ525" s="42"/>
      <c r="DR525" s="42"/>
      <c r="DS525" s="42"/>
      <c r="DT525" s="42"/>
      <c r="DU525" s="42"/>
      <c r="DV525" s="42"/>
      <c r="DW525" s="42"/>
      <c r="DX525" s="42"/>
      <c r="DY525" s="42"/>
      <c r="DZ525" s="42"/>
      <c r="EA525" s="42"/>
      <c r="EB525" s="42"/>
      <c r="EC525" s="42"/>
      <c r="ED525" s="42"/>
      <c r="EE525" s="42"/>
      <c r="EF525" s="42"/>
      <c r="EG525" s="42"/>
      <c r="EH525" s="42"/>
      <c r="EI525" s="42"/>
      <c r="EJ525" s="42"/>
      <c r="EK525" s="42"/>
      <c r="EL525" s="42"/>
      <c r="EM525" s="42"/>
      <c r="EN525" s="42"/>
      <c r="EO525" s="42"/>
      <c r="EP525" s="42"/>
      <c r="EQ525" s="42"/>
      <c r="ER525" s="42"/>
      <c r="ES525" s="42"/>
      <c r="ET525" s="42"/>
      <c r="EU525" s="42"/>
      <c r="EV525" s="42"/>
      <c r="EW525" s="42"/>
      <c r="EX525" s="42"/>
      <c r="EY525" s="42"/>
      <c r="EZ525" s="42"/>
      <c r="FA525" s="42"/>
      <c r="FB525" s="42"/>
      <c r="FC525" s="42"/>
      <c r="FD525" s="42"/>
      <c r="FE525" s="42"/>
      <c r="FF525" s="42"/>
      <c r="FG525" s="42"/>
      <c r="FH525" s="42"/>
      <c r="FI525" s="42"/>
      <c r="FJ525" s="42"/>
      <c r="FK525" s="42"/>
      <c r="FL525" s="42"/>
      <c r="FM525" s="42"/>
      <c r="FN525" s="42"/>
      <c r="FO525" s="42"/>
      <c r="FP525" s="42"/>
      <c r="FQ525" s="42"/>
      <c r="FR525" s="42"/>
      <c r="FS525" s="42"/>
      <c r="FT525" s="42"/>
      <c r="FU525" s="42"/>
      <c r="FV525" s="42"/>
      <c r="FW525" s="42"/>
      <c r="FX525" s="42"/>
      <c r="FY525" s="42"/>
      <c r="FZ525" s="42"/>
      <c r="GA525" s="42"/>
      <c r="GB525" s="42"/>
      <c r="GC525" s="42"/>
      <c r="GD525" s="42"/>
      <c r="GE525" s="42"/>
      <c r="GF525" s="42"/>
      <c r="GG525" s="42"/>
      <c r="GH525" s="42"/>
      <c r="GI525" s="42"/>
      <c r="GJ525" s="42"/>
      <c r="GK525" s="42"/>
      <c r="GL525" s="42"/>
      <c r="GM525" s="42"/>
      <c r="GN525" s="42"/>
      <c r="GO525" s="42"/>
      <c r="GP525" s="42"/>
      <c r="GQ525" s="42"/>
      <c r="GR525" s="42"/>
      <c r="GS525" s="42"/>
      <c r="GT525" s="42"/>
      <c r="GU525" s="42"/>
      <c r="GV525" s="42"/>
      <c r="GW525" s="42"/>
      <c r="GX525" s="42"/>
      <c r="GY525" s="42"/>
      <c r="GZ525" s="42"/>
      <c r="HA525" s="42"/>
      <c r="HB525" s="42"/>
      <c r="HC525" s="42"/>
      <c r="HD525" s="42"/>
      <c r="HE525" s="42"/>
      <c r="HF525" s="42"/>
      <c r="HG525" s="42"/>
      <c r="HH525" s="42"/>
      <c r="HI525" s="42"/>
      <c r="HJ525" s="42"/>
      <c r="HK525" s="42"/>
      <c r="HL525" s="42"/>
      <c r="HM525" s="42"/>
      <c r="HN525" s="42"/>
      <c r="HO525" s="42"/>
      <c r="HP525" s="42"/>
      <c r="HQ525" s="42"/>
      <c r="HR525" s="42"/>
      <c r="HS525" s="42"/>
      <c r="HT525" s="42"/>
      <c r="HU525" s="42"/>
      <c r="HV525" s="42"/>
      <c r="HW525" s="42"/>
      <c r="HX525" s="42"/>
      <c r="HY525" s="42"/>
      <c r="HZ525" s="42"/>
      <c r="IA525" s="42"/>
      <c r="IB525" s="42"/>
      <c r="IC525" s="42"/>
      <c r="ID525" s="42"/>
      <c r="IE525" s="42"/>
      <c r="IF525" s="42"/>
      <c r="IG525" s="42"/>
      <c r="IH525" s="42"/>
      <c r="II525" s="42"/>
      <c r="IJ525" s="42"/>
      <c r="IK525" s="42"/>
      <c r="IL525" s="42"/>
      <c r="IM525" s="42"/>
      <c r="IN525" s="42"/>
      <c r="IO525" s="42"/>
      <c r="IP525" s="42"/>
      <c r="IQ525" s="42"/>
      <c r="IR525" s="42"/>
      <c r="IS525" s="42"/>
    </row>
    <row r="526" spans="1:253" s="39" customFormat="1" ht="31.5">
      <c r="A526" s="77" t="s">
        <v>1035</v>
      </c>
      <c r="B526" s="22" t="s">
        <v>1036</v>
      </c>
      <c r="C526" s="35" t="s">
        <v>12</v>
      </c>
      <c r="D526" s="23">
        <v>722.16</v>
      </c>
      <c r="E526" s="78">
        <f t="shared" si="49"/>
        <v>144.43199999999999</v>
      </c>
      <c r="F526" s="20">
        <f t="shared" si="50"/>
        <v>866.59199999999998</v>
      </c>
      <c r="G526" s="21" t="s">
        <v>231</v>
      </c>
      <c r="H526" s="19" t="s">
        <v>1942</v>
      </c>
      <c r="J526" s="40"/>
      <c r="K526" s="41"/>
      <c r="L526" s="40"/>
      <c r="M526" s="40"/>
      <c r="N526" s="40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  <c r="BQ526" s="42"/>
      <c r="BR526" s="42"/>
      <c r="BS526" s="42"/>
      <c r="BT526" s="42"/>
      <c r="BU526" s="42"/>
      <c r="BV526" s="42"/>
      <c r="BW526" s="42"/>
      <c r="BX526" s="42"/>
      <c r="BY526" s="42"/>
      <c r="BZ526" s="42"/>
      <c r="CA526" s="42"/>
      <c r="CB526" s="42"/>
      <c r="CC526" s="42"/>
      <c r="CD526" s="42"/>
      <c r="CE526" s="42"/>
      <c r="CF526" s="42"/>
      <c r="CG526" s="42"/>
      <c r="CH526" s="42"/>
      <c r="CI526" s="42"/>
      <c r="CJ526" s="42"/>
      <c r="CK526" s="42"/>
      <c r="CL526" s="42"/>
      <c r="CM526" s="42"/>
      <c r="CN526" s="42"/>
      <c r="CO526" s="42"/>
      <c r="CP526" s="42"/>
      <c r="CQ526" s="42"/>
      <c r="CR526" s="42"/>
      <c r="CS526" s="42"/>
      <c r="CT526" s="42"/>
      <c r="CU526" s="42"/>
      <c r="CV526" s="42"/>
      <c r="CW526" s="42"/>
      <c r="CX526" s="42"/>
      <c r="CY526" s="42"/>
      <c r="CZ526" s="42"/>
      <c r="DA526" s="42"/>
      <c r="DB526" s="42"/>
      <c r="DC526" s="42"/>
      <c r="DD526" s="42"/>
      <c r="DE526" s="42"/>
      <c r="DF526" s="42"/>
      <c r="DG526" s="42"/>
      <c r="DH526" s="42"/>
      <c r="DI526" s="42"/>
      <c r="DJ526" s="42"/>
      <c r="DK526" s="42"/>
      <c r="DL526" s="42"/>
      <c r="DM526" s="42"/>
      <c r="DN526" s="42"/>
      <c r="DO526" s="42"/>
      <c r="DP526" s="42"/>
      <c r="DQ526" s="42"/>
      <c r="DR526" s="42"/>
      <c r="DS526" s="42"/>
      <c r="DT526" s="42"/>
      <c r="DU526" s="42"/>
      <c r="DV526" s="42"/>
      <c r="DW526" s="42"/>
      <c r="DX526" s="42"/>
      <c r="DY526" s="42"/>
      <c r="DZ526" s="42"/>
      <c r="EA526" s="42"/>
      <c r="EB526" s="42"/>
      <c r="EC526" s="42"/>
      <c r="ED526" s="42"/>
      <c r="EE526" s="42"/>
      <c r="EF526" s="42"/>
      <c r="EG526" s="42"/>
      <c r="EH526" s="42"/>
      <c r="EI526" s="42"/>
      <c r="EJ526" s="42"/>
      <c r="EK526" s="42"/>
      <c r="EL526" s="42"/>
      <c r="EM526" s="42"/>
      <c r="EN526" s="42"/>
      <c r="EO526" s="42"/>
      <c r="EP526" s="42"/>
      <c r="EQ526" s="42"/>
      <c r="ER526" s="42"/>
      <c r="ES526" s="42"/>
      <c r="ET526" s="42"/>
      <c r="EU526" s="42"/>
      <c r="EV526" s="42"/>
      <c r="EW526" s="42"/>
      <c r="EX526" s="42"/>
      <c r="EY526" s="42"/>
      <c r="EZ526" s="42"/>
      <c r="FA526" s="42"/>
      <c r="FB526" s="42"/>
      <c r="FC526" s="42"/>
      <c r="FD526" s="42"/>
      <c r="FE526" s="42"/>
      <c r="FF526" s="42"/>
      <c r="FG526" s="42"/>
      <c r="FH526" s="42"/>
      <c r="FI526" s="42"/>
      <c r="FJ526" s="42"/>
      <c r="FK526" s="42"/>
      <c r="FL526" s="42"/>
      <c r="FM526" s="42"/>
      <c r="FN526" s="42"/>
      <c r="FO526" s="42"/>
      <c r="FP526" s="42"/>
      <c r="FQ526" s="42"/>
      <c r="FR526" s="42"/>
      <c r="FS526" s="42"/>
      <c r="FT526" s="42"/>
      <c r="FU526" s="42"/>
      <c r="FV526" s="42"/>
      <c r="FW526" s="42"/>
      <c r="FX526" s="42"/>
      <c r="FY526" s="42"/>
      <c r="FZ526" s="42"/>
      <c r="GA526" s="42"/>
      <c r="GB526" s="42"/>
      <c r="GC526" s="42"/>
      <c r="GD526" s="42"/>
      <c r="GE526" s="42"/>
      <c r="GF526" s="42"/>
      <c r="GG526" s="42"/>
      <c r="GH526" s="42"/>
      <c r="GI526" s="42"/>
      <c r="GJ526" s="42"/>
      <c r="GK526" s="42"/>
      <c r="GL526" s="42"/>
      <c r="GM526" s="42"/>
      <c r="GN526" s="42"/>
      <c r="GO526" s="42"/>
      <c r="GP526" s="42"/>
      <c r="GQ526" s="42"/>
      <c r="GR526" s="42"/>
      <c r="GS526" s="42"/>
      <c r="GT526" s="42"/>
      <c r="GU526" s="42"/>
      <c r="GV526" s="42"/>
      <c r="GW526" s="42"/>
      <c r="GX526" s="42"/>
      <c r="GY526" s="42"/>
      <c r="GZ526" s="42"/>
      <c r="HA526" s="42"/>
      <c r="HB526" s="42"/>
      <c r="HC526" s="42"/>
      <c r="HD526" s="42"/>
      <c r="HE526" s="42"/>
      <c r="HF526" s="42"/>
      <c r="HG526" s="42"/>
      <c r="HH526" s="42"/>
      <c r="HI526" s="42"/>
      <c r="HJ526" s="42"/>
      <c r="HK526" s="42"/>
      <c r="HL526" s="42"/>
      <c r="HM526" s="42"/>
      <c r="HN526" s="42"/>
      <c r="HO526" s="42"/>
      <c r="HP526" s="42"/>
      <c r="HQ526" s="42"/>
      <c r="HR526" s="42"/>
      <c r="HS526" s="42"/>
      <c r="HT526" s="42"/>
      <c r="HU526" s="42"/>
      <c r="HV526" s="42"/>
      <c r="HW526" s="42"/>
      <c r="HX526" s="42"/>
      <c r="HY526" s="42"/>
      <c r="HZ526" s="42"/>
      <c r="IA526" s="42"/>
      <c r="IB526" s="42"/>
      <c r="IC526" s="42"/>
      <c r="ID526" s="42"/>
      <c r="IE526" s="42"/>
      <c r="IF526" s="42"/>
      <c r="IG526" s="42"/>
      <c r="IH526" s="42"/>
      <c r="II526" s="42"/>
      <c r="IJ526" s="42"/>
      <c r="IK526" s="42"/>
      <c r="IL526" s="42"/>
      <c r="IM526" s="42"/>
      <c r="IN526" s="42"/>
      <c r="IO526" s="42"/>
      <c r="IP526" s="42"/>
      <c r="IQ526" s="42"/>
      <c r="IR526" s="42"/>
      <c r="IS526" s="42"/>
    </row>
    <row r="527" spans="1:253" s="39" customFormat="1" ht="31.5">
      <c r="A527" s="77" t="s">
        <v>1037</v>
      </c>
      <c r="B527" s="22" t="s">
        <v>1038</v>
      </c>
      <c r="C527" s="35" t="s">
        <v>12</v>
      </c>
      <c r="D527" s="23">
        <v>314.14</v>
      </c>
      <c r="E527" s="78">
        <f t="shared" si="49"/>
        <v>62.828000000000003</v>
      </c>
      <c r="F527" s="20">
        <f t="shared" si="50"/>
        <v>376.96799999999996</v>
      </c>
      <c r="G527" s="21" t="s">
        <v>489</v>
      </c>
      <c r="H527" s="19" t="s">
        <v>1943</v>
      </c>
      <c r="J527" s="40"/>
      <c r="K527" s="41"/>
      <c r="L527" s="40"/>
      <c r="M527" s="40"/>
      <c r="N527" s="40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  <c r="BQ527" s="42"/>
      <c r="BR527" s="42"/>
      <c r="BS527" s="42"/>
      <c r="BT527" s="42"/>
      <c r="BU527" s="42"/>
      <c r="BV527" s="42"/>
      <c r="BW527" s="42"/>
      <c r="BX527" s="42"/>
      <c r="BY527" s="42"/>
      <c r="BZ527" s="42"/>
      <c r="CA527" s="42"/>
      <c r="CB527" s="42"/>
      <c r="CC527" s="42"/>
      <c r="CD527" s="42"/>
      <c r="CE527" s="42"/>
      <c r="CF527" s="42"/>
      <c r="CG527" s="42"/>
      <c r="CH527" s="42"/>
      <c r="CI527" s="42"/>
      <c r="CJ527" s="42"/>
      <c r="CK527" s="42"/>
      <c r="CL527" s="42"/>
      <c r="CM527" s="42"/>
      <c r="CN527" s="42"/>
      <c r="CO527" s="42"/>
      <c r="CP527" s="42"/>
      <c r="CQ527" s="42"/>
      <c r="CR527" s="42"/>
      <c r="CS527" s="42"/>
      <c r="CT527" s="42"/>
      <c r="CU527" s="42"/>
      <c r="CV527" s="42"/>
      <c r="CW527" s="42"/>
      <c r="CX527" s="42"/>
      <c r="CY527" s="42"/>
      <c r="CZ527" s="42"/>
      <c r="DA527" s="42"/>
      <c r="DB527" s="42"/>
      <c r="DC527" s="42"/>
      <c r="DD527" s="42"/>
      <c r="DE527" s="42"/>
      <c r="DF527" s="42"/>
      <c r="DG527" s="42"/>
      <c r="DH527" s="42"/>
      <c r="DI527" s="42"/>
      <c r="DJ527" s="42"/>
      <c r="DK527" s="42"/>
      <c r="DL527" s="42"/>
      <c r="DM527" s="42"/>
      <c r="DN527" s="42"/>
      <c r="DO527" s="42"/>
      <c r="DP527" s="42"/>
      <c r="DQ527" s="42"/>
      <c r="DR527" s="42"/>
      <c r="DS527" s="42"/>
      <c r="DT527" s="42"/>
      <c r="DU527" s="42"/>
      <c r="DV527" s="42"/>
      <c r="DW527" s="42"/>
      <c r="DX527" s="42"/>
      <c r="DY527" s="42"/>
      <c r="DZ527" s="42"/>
      <c r="EA527" s="42"/>
      <c r="EB527" s="42"/>
      <c r="EC527" s="42"/>
      <c r="ED527" s="42"/>
      <c r="EE527" s="42"/>
      <c r="EF527" s="42"/>
      <c r="EG527" s="42"/>
      <c r="EH527" s="42"/>
      <c r="EI527" s="42"/>
      <c r="EJ527" s="42"/>
      <c r="EK527" s="42"/>
      <c r="EL527" s="42"/>
      <c r="EM527" s="42"/>
      <c r="EN527" s="42"/>
      <c r="EO527" s="42"/>
      <c r="EP527" s="42"/>
      <c r="EQ527" s="42"/>
      <c r="ER527" s="42"/>
      <c r="ES527" s="42"/>
      <c r="ET527" s="42"/>
      <c r="EU527" s="42"/>
      <c r="EV527" s="42"/>
      <c r="EW527" s="42"/>
      <c r="EX527" s="42"/>
      <c r="EY527" s="42"/>
      <c r="EZ527" s="42"/>
      <c r="FA527" s="42"/>
      <c r="FB527" s="42"/>
      <c r="FC527" s="42"/>
      <c r="FD527" s="42"/>
      <c r="FE527" s="42"/>
      <c r="FF527" s="42"/>
      <c r="FG527" s="42"/>
      <c r="FH527" s="42"/>
      <c r="FI527" s="42"/>
      <c r="FJ527" s="42"/>
      <c r="FK527" s="42"/>
      <c r="FL527" s="42"/>
      <c r="FM527" s="42"/>
      <c r="FN527" s="42"/>
      <c r="FO527" s="42"/>
      <c r="FP527" s="42"/>
      <c r="FQ527" s="42"/>
      <c r="FR527" s="42"/>
      <c r="FS527" s="42"/>
      <c r="FT527" s="42"/>
      <c r="FU527" s="42"/>
      <c r="FV527" s="42"/>
      <c r="FW527" s="42"/>
      <c r="FX527" s="42"/>
      <c r="FY527" s="42"/>
      <c r="FZ527" s="42"/>
      <c r="GA527" s="42"/>
      <c r="GB527" s="42"/>
      <c r="GC527" s="42"/>
      <c r="GD527" s="42"/>
      <c r="GE527" s="42"/>
      <c r="GF527" s="42"/>
      <c r="GG527" s="42"/>
      <c r="GH527" s="42"/>
      <c r="GI527" s="42"/>
      <c r="GJ527" s="42"/>
      <c r="GK527" s="42"/>
      <c r="GL527" s="42"/>
      <c r="GM527" s="42"/>
      <c r="GN527" s="42"/>
      <c r="GO527" s="42"/>
      <c r="GP527" s="42"/>
      <c r="GQ527" s="42"/>
      <c r="GR527" s="42"/>
      <c r="GS527" s="42"/>
      <c r="GT527" s="42"/>
      <c r="GU527" s="42"/>
      <c r="GV527" s="42"/>
      <c r="GW527" s="42"/>
      <c r="GX527" s="42"/>
      <c r="GY527" s="42"/>
      <c r="GZ527" s="42"/>
      <c r="HA527" s="42"/>
      <c r="HB527" s="42"/>
      <c r="HC527" s="42"/>
      <c r="HD527" s="42"/>
      <c r="HE527" s="42"/>
      <c r="HF527" s="42"/>
      <c r="HG527" s="42"/>
      <c r="HH527" s="42"/>
      <c r="HI527" s="42"/>
      <c r="HJ527" s="42"/>
      <c r="HK527" s="42"/>
      <c r="HL527" s="42"/>
      <c r="HM527" s="42"/>
      <c r="HN527" s="42"/>
      <c r="HO527" s="42"/>
      <c r="HP527" s="42"/>
      <c r="HQ527" s="42"/>
      <c r="HR527" s="42"/>
      <c r="HS527" s="42"/>
      <c r="HT527" s="42"/>
      <c r="HU527" s="42"/>
      <c r="HV527" s="42"/>
      <c r="HW527" s="42"/>
      <c r="HX527" s="42"/>
      <c r="HY527" s="42"/>
      <c r="HZ527" s="42"/>
      <c r="IA527" s="42"/>
      <c r="IB527" s="42"/>
      <c r="IC527" s="42"/>
      <c r="ID527" s="42"/>
      <c r="IE527" s="42"/>
      <c r="IF527" s="42"/>
      <c r="IG527" s="42"/>
      <c r="IH527" s="42"/>
      <c r="II527" s="42"/>
      <c r="IJ527" s="42"/>
      <c r="IK527" s="42"/>
      <c r="IL527" s="42"/>
      <c r="IM527" s="42"/>
      <c r="IN527" s="42"/>
      <c r="IO527" s="42"/>
      <c r="IP527" s="42"/>
      <c r="IQ527" s="42"/>
      <c r="IR527" s="42"/>
      <c r="IS527" s="42"/>
    </row>
    <row r="528" spans="1:253" s="39" customFormat="1" ht="31.5">
      <c r="A528" s="77" t="s">
        <v>1039</v>
      </c>
      <c r="B528" s="22" t="s">
        <v>1040</v>
      </c>
      <c r="C528" s="35" t="s">
        <v>12</v>
      </c>
      <c r="D528" s="23">
        <v>280.43</v>
      </c>
      <c r="E528" s="78">
        <f t="shared" si="49"/>
        <v>56.086000000000006</v>
      </c>
      <c r="F528" s="20">
        <f t="shared" si="50"/>
        <v>336.51600000000002</v>
      </c>
      <c r="G528" s="21" t="s">
        <v>198</v>
      </c>
      <c r="H528" s="19" t="s">
        <v>220</v>
      </c>
      <c r="J528" s="40"/>
      <c r="K528" s="41"/>
      <c r="L528" s="40"/>
      <c r="M528" s="40"/>
      <c r="N528" s="40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  <c r="BQ528" s="42"/>
      <c r="BR528" s="42"/>
      <c r="BS528" s="42"/>
      <c r="BT528" s="42"/>
      <c r="BU528" s="42"/>
      <c r="BV528" s="42"/>
      <c r="BW528" s="42"/>
      <c r="BX528" s="42"/>
      <c r="BY528" s="42"/>
      <c r="BZ528" s="42"/>
      <c r="CA528" s="42"/>
      <c r="CB528" s="42"/>
      <c r="CC528" s="42"/>
      <c r="CD528" s="42"/>
      <c r="CE528" s="42"/>
      <c r="CF528" s="42"/>
      <c r="CG528" s="42"/>
      <c r="CH528" s="42"/>
      <c r="CI528" s="42"/>
      <c r="CJ528" s="42"/>
      <c r="CK528" s="42"/>
      <c r="CL528" s="42"/>
      <c r="CM528" s="42"/>
      <c r="CN528" s="42"/>
      <c r="CO528" s="42"/>
      <c r="CP528" s="42"/>
      <c r="CQ528" s="42"/>
      <c r="CR528" s="42"/>
      <c r="CS528" s="42"/>
      <c r="CT528" s="42"/>
      <c r="CU528" s="42"/>
      <c r="CV528" s="42"/>
      <c r="CW528" s="42"/>
      <c r="CX528" s="42"/>
      <c r="CY528" s="42"/>
      <c r="CZ528" s="42"/>
      <c r="DA528" s="42"/>
      <c r="DB528" s="42"/>
      <c r="DC528" s="42"/>
      <c r="DD528" s="42"/>
      <c r="DE528" s="42"/>
      <c r="DF528" s="42"/>
      <c r="DG528" s="42"/>
      <c r="DH528" s="42"/>
      <c r="DI528" s="42"/>
      <c r="DJ528" s="42"/>
      <c r="DK528" s="42"/>
      <c r="DL528" s="42"/>
      <c r="DM528" s="42"/>
      <c r="DN528" s="42"/>
      <c r="DO528" s="42"/>
      <c r="DP528" s="42"/>
      <c r="DQ528" s="42"/>
      <c r="DR528" s="42"/>
      <c r="DS528" s="42"/>
      <c r="DT528" s="42"/>
      <c r="DU528" s="42"/>
      <c r="DV528" s="42"/>
      <c r="DW528" s="42"/>
      <c r="DX528" s="42"/>
      <c r="DY528" s="42"/>
      <c r="DZ528" s="42"/>
      <c r="EA528" s="42"/>
      <c r="EB528" s="42"/>
      <c r="EC528" s="42"/>
      <c r="ED528" s="42"/>
      <c r="EE528" s="42"/>
      <c r="EF528" s="42"/>
      <c r="EG528" s="42"/>
      <c r="EH528" s="42"/>
      <c r="EI528" s="42"/>
      <c r="EJ528" s="42"/>
      <c r="EK528" s="42"/>
      <c r="EL528" s="42"/>
      <c r="EM528" s="42"/>
      <c r="EN528" s="42"/>
      <c r="EO528" s="42"/>
      <c r="EP528" s="42"/>
      <c r="EQ528" s="42"/>
      <c r="ER528" s="42"/>
      <c r="ES528" s="42"/>
      <c r="ET528" s="42"/>
      <c r="EU528" s="42"/>
      <c r="EV528" s="42"/>
      <c r="EW528" s="42"/>
      <c r="EX528" s="42"/>
      <c r="EY528" s="42"/>
      <c r="EZ528" s="42"/>
      <c r="FA528" s="42"/>
      <c r="FB528" s="42"/>
      <c r="FC528" s="42"/>
      <c r="FD528" s="42"/>
      <c r="FE528" s="42"/>
      <c r="FF528" s="42"/>
      <c r="FG528" s="42"/>
      <c r="FH528" s="42"/>
      <c r="FI528" s="42"/>
      <c r="FJ528" s="42"/>
      <c r="FK528" s="42"/>
      <c r="FL528" s="42"/>
      <c r="FM528" s="42"/>
      <c r="FN528" s="42"/>
      <c r="FO528" s="42"/>
      <c r="FP528" s="42"/>
      <c r="FQ528" s="42"/>
      <c r="FR528" s="42"/>
      <c r="FS528" s="42"/>
      <c r="FT528" s="42"/>
      <c r="FU528" s="42"/>
      <c r="FV528" s="42"/>
      <c r="FW528" s="42"/>
      <c r="FX528" s="42"/>
      <c r="FY528" s="42"/>
      <c r="FZ528" s="42"/>
      <c r="GA528" s="42"/>
      <c r="GB528" s="42"/>
      <c r="GC528" s="42"/>
      <c r="GD528" s="42"/>
      <c r="GE528" s="42"/>
      <c r="GF528" s="42"/>
      <c r="GG528" s="42"/>
      <c r="GH528" s="42"/>
      <c r="GI528" s="42"/>
      <c r="GJ528" s="42"/>
      <c r="GK528" s="42"/>
      <c r="GL528" s="42"/>
      <c r="GM528" s="42"/>
      <c r="GN528" s="42"/>
      <c r="GO528" s="42"/>
      <c r="GP528" s="42"/>
      <c r="GQ528" s="42"/>
      <c r="GR528" s="42"/>
      <c r="GS528" s="42"/>
      <c r="GT528" s="42"/>
      <c r="GU528" s="42"/>
      <c r="GV528" s="42"/>
      <c r="GW528" s="42"/>
      <c r="GX528" s="42"/>
      <c r="GY528" s="42"/>
      <c r="GZ528" s="42"/>
      <c r="HA528" s="42"/>
      <c r="HB528" s="42"/>
      <c r="HC528" s="42"/>
      <c r="HD528" s="42"/>
      <c r="HE528" s="42"/>
      <c r="HF528" s="42"/>
      <c r="HG528" s="42"/>
      <c r="HH528" s="42"/>
      <c r="HI528" s="42"/>
      <c r="HJ528" s="42"/>
      <c r="HK528" s="42"/>
      <c r="HL528" s="42"/>
      <c r="HM528" s="42"/>
      <c r="HN528" s="42"/>
      <c r="HO528" s="42"/>
      <c r="HP528" s="42"/>
      <c r="HQ528" s="42"/>
      <c r="HR528" s="42"/>
      <c r="HS528" s="42"/>
      <c r="HT528" s="42"/>
      <c r="HU528" s="42"/>
      <c r="HV528" s="42"/>
      <c r="HW528" s="42"/>
      <c r="HX528" s="42"/>
      <c r="HY528" s="42"/>
      <c r="HZ528" s="42"/>
      <c r="IA528" s="42"/>
      <c r="IB528" s="42"/>
      <c r="IC528" s="42"/>
      <c r="ID528" s="42"/>
      <c r="IE528" s="42"/>
      <c r="IF528" s="42"/>
      <c r="IG528" s="42"/>
      <c r="IH528" s="42"/>
      <c r="II528" s="42"/>
      <c r="IJ528" s="42"/>
      <c r="IK528" s="42"/>
      <c r="IL528" s="42"/>
      <c r="IM528" s="42"/>
      <c r="IN528" s="42"/>
      <c r="IO528" s="42"/>
      <c r="IP528" s="42"/>
      <c r="IQ528" s="42"/>
      <c r="IR528" s="42"/>
      <c r="IS528" s="42"/>
    </row>
    <row r="529" spans="1:14">
      <c r="A529" s="80" t="s">
        <v>2131</v>
      </c>
      <c r="B529" s="73" t="s">
        <v>2132</v>
      </c>
      <c r="C529" s="70" t="s">
        <v>12</v>
      </c>
      <c r="D529" s="69">
        <v>700.43</v>
      </c>
      <c r="E529" s="65">
        <v>140.09</v>
      </c>
      <c r="F529" s="65">
        <v>840.52</v>
      </c>
      <c r="G529" s="76" t="s">
        <v>2118</v>
      </c>
      <c r="H529" s="67" t="s">
        <v>2119</v>
      </c>
    </row>
    <row r="530" spans="1:14">
      <c r="A530" s="80" t="s">
        <v>2133</v>
      </c>
      <c r="B530" s="19" t="s">
        <v>2134</v>
      </c>
      <c r="C530" s="70" t="s">
        <v>12</v>
      </c>
      <c r="D530" s="14">
        <v>1006.27</v>
      </c>
      <c r="E530" s="62">
        <v>201.25</v>
      </c>
      <c r="F530" s="62">
        <v>1207.52</v>
      </c>
      <c r="G530" s="76" t="s">
        <v>2118</v>
      </c>
      <c r="H530" s="67" t="s">
        <v>2119</v>
      </c>
    </row>
    <row r="531" spans="1:14">
      <c r="A531" s="80" t="s">
        <v>2136</v>
      </c>
      <c r="B531" s="73" t="s">
        <v>2135</v>
      </c>
      <c r="C531" s="70" t="s">
        <v>12</v>
      </c>
      <c r="D531" s="69">
        <v>707.73</v>
      </c>
      <c r="E531" s="65">
        <v>141.55000000000001</v>
      </c>
      <c r="F531" s="65">
        <v>849.28</v>
      </c>
      <c r="G531" s="76" t="s">
        <v>2118</v>
      </c>
      <c r="H531" s="67" t="s">
        <v>2119</v>
      </c>
    </row>
    <row r="532" spans="1:14">
      <c r="A532" s="80" t="s">
        <v>2137</v>
      </c>
      <c r="B532" s="19" t="s">
        <v>2138</v>
      </c>
      <c r="C532" s="70" t="s">
        <v>12</v>
      </c>
      <c r="D532" s="14">
        <v>617.08000000000004</v>
      </c>
      <c r="E532" s="62">
        <v>123.42</v>
      </c>
      <c r="F532" s="62">
        <v>740.5</v>
      </c>
      <c r="G532" s="76" t="s">
        <v>2118</v>
      </c>
      <c r="H532" s="60" t="s">
        <v>2139</v>
      </c>
    </row>
    <row r="533" spans="1:14" s="45" customFormat="1">
      <c r="A533" s="93" t="s">
        <v>1041</v>
      </c>
      <c r="B533" s="96"/>
      <c r="C533" s="96"/>
      <c r="D533" s="96"/>
      <c r="E533" s="96"/>
      <c r="F533" s="96"/>
      <c r="G533" s="96"/>
      <c r="H533" s="19"/>
      <c r="I533" s="39"/>
      <c r="J533" s="43"/>
      <c r="K533" s="44"/>
      <c r="L533" s="43"/>
      <c r="M533" s="43"/>
      <c r="N533" s="43"/>
    </row>
    <row r="534" spans="1:14">
      <c r="A534" s="77"/>
      <c r="B534" s="50" t="s">
        <v>1042</v>
      </c>
      <c r="C534" s="35"/>
      <c r="D534" s="23"/>
      <c r="E534" s="78"/>
      <c r="F534" s="78"/>
      <c r="G534" s="21"/>
      <c r="H534" s="19"/>
      <c r="I534" s="39" t="s">
        <v>2104</v>
      </c>
    </row>
    <row r="535" spans="1:14">
      <c r="A535" s="77" t="s">
        <v>1043</v>
      </c>
      <c r="B535" s="22" t="s">
        <v>1044</v>
      </c>
      <c r="C535" s="35" t="s">
        <v>12</v>
      </c>
      <c r="D535" s="23">
        <v>892.73</v>
      </c>
      <c r="E535" s="78">
        <f t="shared" ref="E535" si="51">D535*20%</f>
        <v>178.54600000000002</v>
      </c>
      <c r="F535" s="20">
        <f t="shared" ref="F535" si="52">E535+D535</f>
        <v>1071.2760000000001</v>
      </c>
      <c r="G535" s="21" t="s">
        <v>911</v>
      </c>
      <c r="H535" s="19" t="s">
        <v>142</v>
      </c>
    </row>
    <row r="536" spans="1:14">
      <c r="A536" s="77"/>
      <c r="B536" s="50" t="s">
        <v>1045</v>
      </c>
      <c r="C536" s="35"/>
      <c r="D536" s="23"/>
      <c r="E536" s="78"/>
      <c r="F536" s="78"/>
      <c r="G536" s="21"/>
      <c r="H536" s="19"/>
    </row>
    <row r="537" spans="1:14" ht="47.25">
      <c r="A537" s="77" t="s">
        <v>1046</v>
      </c>
      <c r="B537" s="22" t="s">
        <v>1047</v>
      </c>
      <c r="C537" s="35" t="s">
        <v>12</v>
      </c>
      <c r="D537" s="23">
        <v>1527.68</v>
      </c>
      <c r="E537" s="78">
        <f t="shared" ref="E537:E600" si="53">D537*20%</f>
        <v>305.536</v>
      </c>
      <c r="F537" s="20">
        <f t="shared" ref="F537:F600" si="54">E537+D537</f>
        <v>1833.2160000000001</v>
      </c>
      <c r="G537" s="24" t="s">
        <v>503</v>
      </c>
      <c r="H537" s="19" t="s">
        <v>190</v>
      </c>
    </row>
    <row r="538" spans="1:14">
      <c r="A538" s="77" t="s">
        <v>1048</v>
      </c>
      <c r="B538" s="22" t="s">
        <v>1049</v>
      </c>
      <c r="C538" s="35" t="s">
        <v>12</v>
      </c>
      <c r="D538" s="23">
        <v>162.84</v>
      </c>
      <c r="E538" s="78">
        <f t="shared" si="53"/>
        <v>32.568000000000005</v>
      </c>
      <c r="F538" s="20">
        <f t="shared" si="54"/>
        <v>195.40800000000002</v>
      </c>
      <c r="G538" s="21" t="s">
        <v>210</v>
      </c>
      <c r="H538" s="19" t="s">
        <v>1944</v>
      </c>
    </row>
    <row r="539" spans="1:14">
      <c r="A539" s="77" t="s">
        <v>1050</v>
      </c>
      <c r="B539" s="22" t="s">
        <v>1051</v>
      </c>
      <c r="C539" s="35" t="s">
        <v>12</v>
      </c>
      <c r="D539" s="23">
        <v>297.77</v>
      </c>
      <c r="E539" s="78">
        <f t="shared" si="53"/>
        <v>59.554000000000002</v>
      </c>
      <c r="F539" s="20">
        <f t="shared" si="54"/>
        <v>357.32399999999996</v>
      </c>
      <c r="G539" s="21" t="s">
        <v>210</v>
      </c>
      <c r="H539" s="19" t="s">
        <v>1945</v>
      </c>
    </row>
    <row r="540" spans="1:14" s="45" customFormat="1">
      <c r="A540" s="77" t="s">
        <v>1052</v>
      </c>
      <c r="B540" s="22" t="s">
        <v>1053</v>
      </c>
      <c r="C540" s="35" t="s">
        <v>12</v>
      </c>
      <c r="D540" s="23">
        <v>239.31</v>
      </c>
      <c r="E540" s="78">
        <f t="shared" si="53"/>
        <v>47.862000000000002</v>
      </c>
      <c r="F540" s="20">
        <f t="shared" si="54"/>
        <v>287.17200000000003</v>
      </c>
      <c r="G540" s="21" t="s">
        <v>210</v>
      </c>
      <c r="H540" s="19" t="s">
        <v>1946</v>
      </c>
      <c r="I540" s="39"/>
      <c r="J540" s="43"/>
      <c r="K540" s="44"/>
      <c r="L540" s="43"/>
      <c r="M540" s="43"/>
      <c r="N540" s="43"/>
    </row>
    <row r="541" spans="1:14" s="45" customFormat="1">
      <c r="A541" s="77" t="s">
        <v>1054</v>
      </c>
      <c r="B541" s="22" t="s">
        <v>1055</v>
      </c>
      <c r="C541" s="35" t="s">
        <v>12</v>
      </c>
      <c r="D541" s="23">
        <v>312.95999999999998</v>
      </c>
      <c r="E541" s="78">
        <f t="shared" si="53"/>
        <v>62.591999999999999</v>
      </c>
      <c r="F541" s="20">
        <f t="shared" si="54"/>
        <v>375.55199999999996</v>
      </c>
      <c r="G541" s="21" t="s">
        <v>210</v>
      </c>
      <c r="H541" s="19" t="s">
        <v>1947</v>
      </c>
      <c r="I541" s="39"/>
      <c r="J541" s="43"/>
      <c r="K541" s="44"/>
      <c r="L541" s="43"/>
      <c r="M541" s="43"/>
      <c r="N541" s="43"/>
    </row>
    <row r="542" spans="1:14" s="45" customFormat="1">
      <c r="A542" s="77" t="s">
        <v>1056</v>
      </c>
      <c r="B542" s="22" t="s">
        <v>1057</v>
      </c>
      <c r="C542" s="35" t="s">
        <v>12</v>
      </c>
      <c r="D542" s="23">
        <v>251.16</v>
      </c>
      <c r="E542" s="78">
        <f t="shared" si="53"/>
        <v>50.231999999999999</v>
      </c>
      <c r="F542" s="20">
        <f t="shared" si="54"/>
        <v>301.392</v>
      </c>
      <c r="G542" s="21" t="s">
        <v>210</v>
      </c>
      <c r="H542" s="19" t="s">
        <v>1948</v>
      </c>
      <c r="I542" s="39"/>
      <c r="J542" s="43"/>
      <c r="K542" s="44"/>
      <c r="L542" s="43"/>
      <c r="M542" s="43"/>
      <c r="N542" s="43"/>
    </row>
    <row r="543" spans="1:14" ht="31.5">
      <c r="A543" s="77" t="s">
        <v>1058</v>
      </c>
      <c r="B543" s="22" t="s">
        <v>1059</v>
      </c>
      <c r="C543" s="35" t="s">
        <v>12</v>
      </c>
      <c r="D543" s="23">
        <v>344.39</v>
      </c>
      <c r="E543" s="78">
        <f t="shared" si="53"/>
        <v>68.878</v>
      </c>
      <c r="F543" s="20">
        <f t="shared" si="54"/>
        <v>413.26799999999997</v>
      </c>
      <c r="G543" s="21" t="s">
        <v>210</v>
      </c>
      <c r="H543" s="19" t="s">
        <v>1949</v>
      </c>
    </row>
    <row r="544" spans="1:14" ht="63">
      <c r="A544" s="77" t="s">
        <v>1060</v>
      </c>
      <c r="B544" s="22" t="s">
        <v>1061</v>
      </c>
      <c r="C544" s="35" t="s">
        <v>12</v>
      </c>
      <c r="D544" s="23">
        <v>181.19</v>
      </c>
      <c r="E544" s="78">
        <f t="shared" si="53"/>
        <v>36.238</v>
      </c>
      <c r="F544" s="20">
        <f t="shared" si="54"/>
        <v>217.428</v>
      </c>
      <c r="G544" s="24" t="s">
        <v>1062</v>
      </c>
      <c r="H544" s="19" t="s">
        <v>1950</v>
      </c>
    </row>
    <row r="545" spans="1:14" ht="63">
      <c r="A545" s="77" t="s">
        <v>1063</v>
      </c>
      <c r="B545" s="22" t="s">
        <v>1064</v>
      </c>
      <c r="C545" s="35" t="s">
        <v>12</v>
      </c>
      <c r="D545" s="23">
        <v>136.46</v>
      </c>
      <c r="E545" s="78">
        <f t="shared" si="53"/>
        <v>27.292000000000002</v>
      </c>
      <c r="F545" s="20">
        <f t="shared" si="54"/>
        <v>163.75200000000001</v>
      </c>
      <c r="G545" s="24" t="s">
        <v>1062</v>
      </c>
      <c r="H545" s="19" t="s">
        <v>218</v>
      </c>
    </row>
    <row r="546" spans="1:14" ht="63">
      <c r="A546" s="77" t="s">
        <v>1065</v>
      </c>
      <c r="B546" s="22" t="s">
        <v>1066</v>
      </c>
      <c r="C546" s="35" t="s">
        <v>12</v>
      </c>
      <c r="D546" s="23">
        <v>403.51</v>
      </c>
      <c r="E546" s="78">
        <f t="shared" si="53"/>
        <v>80.701999999999998</v>
      </c>
      <c r="F546" s="20">
        <f t="shared" si="54"/>
        <v>484.21199999999999</v>
      </c>
      <c r="G546" s="24" t="s">
        <v>1062</v>
      </c>
      <c r="H546" s="19" t="s">
        <v>1951</v>
      </c>
    </row>
    <row r="547" spans="1:14">
      <c r="A547" s="77" t="s">
        <v>1067</v>
      </c>
      <c r="B547" s="22" t="s">
        <v>167</v>
      </c>
      <c r="C547" s="35" t="s">
        <v>12</v>
      </c>
      <c r="D547" s="23">
        <v>125.45</v>
      </c>
      <c r="E547" s="78">
        <f t="shared" si="53"/>
        <v>25.090000000000003</v>
      </c>
      <c r="F547" s="20">
        <f t="shared" si="54"/>
        <v>150.54000000000002</v>
      </c>
      <c r="G547" s="21" t="s">
        <v>1068</v>
      </c>
      <c r="H547" s="19" t="s">
        <v>1952</v>
      </c>
    </row>
    <row r="548" spans="1:14" ht="31.5">
      <c r="A548" s="77" t="s">
        <v>1069</v>
      </c>
      <c r="B548" s="22" t="s">
        <v>1070</v>
      </c>
      <c r="C548" s="35" t="s">
        <v>12</v>
      </c>
      <c r="D548" s="23">
        <v>723.41</v>
      </c>
      <c r="E548" s="78">
        <f t="shared" si="53"/>
        <v>144.68199999999999</v>
      </c>
      <c r="F548" s="20">
        <f t="shared" si="54"/>
        <v>868.09199999999998</v>
      </c>
      <c r="G548" s="21" t="s">
        <v>131</v>
      </c>
      <c r="H548" s="19" t="s">
        <v>1953</v>
      </c>
    </row>
    <row r="549" spans="1:14" ht="31.5">
      <c r="A549" s="77" t="s">
        <v>1071</v>
      </c>
      <c r="B549" s="22" t="s">
        <v>1072</v>
      </c>
      <c r="C549" s="35" t="s">
        <v>12</v>
      </c>
      <c r="D549" s="23">
        <v>522.79999999999995</v>
      </c>
      <c r="E549" s="78">
        <f t="shared" si="53"/>
        <v>104.56</v>
      </c>
      <c r="F549" s="20">
        <f t="shared" si="54"/>
        <v>627.3599999999999</v>
      </c>
      <c r="G549" s="21" t="s">
        <v>131</v>
      </c>
      <c r="H549" s="19" t="s">
        <v>1954</v>
      </c>
    </row>
    <row r="550" spans="1:14" ht="31.5">
      <c r="A550" s="77" t="s">
        <v>1073</v>
      </c>
      <c r="B550" s="22" t="s">
        <v>1074</v>
      </c>
      <c r="C550" s="35" t="s">
        <v>12</v>
      </c>
      <c r="D550" s="23">
        <v>50.06</v>
      </c>
      <c r="E550" s="78">
        <f t="shared" si="53"/>
        <v>10.012</v>
      </c>
      <c r="F550" s="20">
        <f t="shared" si="54"/>
        <v>60.072000000000003</v>
      </c>
      <c r="G550" s="21" t="s">
        <v>20</v>
      </c>
      <c r="H550" s="19" t="s">
        <v>1955</v>
      </c>
    </row>
    <row r="551" spans="1:14" ht="31.5">
      <c r="A551" s="77" t="s">
        <v>1075</v>
      </c>
      <c r="B551" s="22" t="s">
        <v>1076</v>
      </c>
      <c r="C551" s="35" t="s">
        <v>12</v>
      </c>
      <c r="D551" s="23">
        <v>50.66</v>
      </c>
      <c r="E551" s="78">
        <f t="shared" si="53"/>
        <v>10.132</v>
      </c>
      <c r="F551" s="20">
        <f t="shared" si="54"/>
        <v>60.791999999999994</v>
      </c>
      <c r="G551" s="21" t="s">
        <v>20</v>
      </c>
      <c r="H551" s="19" t="s">
        <v>1956</v>
      </c>
    </row>
    <row r="552" spans="1:14" ht="31.5">
      <c r="A552" s="77" t="s">
        <v>1077</v>
      </c>
      <c r="B552" s="22" t="s">
        <v>1078</v>
      </c>
      <c r="C552" s="35" t="s">
        <v>12</v>
      </c>
      <c r="D552" s="23">
        <v>50.08</v>
      </c>
      <c r="E552" s="78">
        <f t="shared" si="53"/>
        <v>10.016</v>
      </c>
      <c r="F552" s="20">
        <f t="shared" si="54"/>
        <v>60.095999999999997</v>
      </c>
      <c r="G552" s="21" t="s">
        <v>20</v>
      </c>
      <c r="H552" s="19" t="s">
        <v>1957</v>
      </c>
    </row>
    <row r="553" spans="1:14" ht="31.5">
      <c r="A553" s="77" t="s">
        <v>1079</v>
      </c>
      <c r="B553" s="22" t="s">
        <v>1080</v>
      </c>
      <c r="C553" s="35" t="s">
        <v>12</v>
      </c>
      <c r="D553" s="23">
        <v>277.57</v>
      </c>
      <c r="E553" s="78">
        <f t="shared" si="53"/>
        <v>55.514000000000003</v>
      </c>
      <c r="F553" s="20">
        <f t="shared" si="54"/>
        <v>333.084</v>
      </c>
      <c r="G553" s="21" t="s">
        <v>20</v>
      </c>
      <c r="H553" s="19" t="s">
        <v>1955</v>
      </c>
    </row>
    <row r="554" spans="1:14" ht="31.5">
      <c r="A554" s="77" t="s">
        <v>1081</v>
      </c>
      <c r="B554" s="22" t="s">
        <v>1082</v>
      </c>
      <c r="C554" s="35" t="s">
        <v>12</v>
      </c>
      <c r="D554" s="23">
        <v>69.78</v>
      </c>
      <c r="E554" s="78">
        <f t="shared" si="53"/>
        <v>13.956000000000001</v>
      </c>
      <c r="F554" s="20">
        <f t="shared" si="54"/>
        <v>83.736000000000004</v>
      </c>
      <c r="G554" s="21" t="s">
        <v>20</v>
      </c>
      <c r="H554" s="19" t="s">
        <v>1956</v>
      </c>
    </row>
    <row r="555" spans="1:14" ht="31.5">
      <c r="A555" s="77" t="s">
        <v>1083</v>
      </c>
      <c r="B555" s="22" t="s">
        <v>244</v>
      </c>
      <c r="C555" s="35" t="s">
        <v>12</v>
      </c>
      <c r="D555" s="23">
        <v>87.46</v>
      </c>
      <c r="E555" s="78">
        <f t="shared" si="53"/>
        <v>17.492000000000001</v>
      </c>
      <c r="F555" s="20">
        <f t="shared" si="54"/>
        <v>104.952</v>
      </c>
      <c r="G555" s="21" t="s">
        <v>20</v>
      </c>
      <c r="H555" s="19"/>
    </row>
    <row r="556" spans="1:14" s="48" customFormat="1" ht="17.25" customHeight="1">
      <c r="A556" s="77" t="s">
        <v>1084</v>
      </c>
      <c r="B556" s="22" t="s">
        <v>1085</v>
      </c>
      <c r="C556" s="35" t="s">
        <v>12</v>
      </c>
      <c r="D556" s="23">
        <v>37.229999999999997</v>
      </c>
      <c r="E556" s="78">
        <f t="shared" si="53"/>
        <v>7.4459999999999997</v>
      </c>
      <c r="F556" s="20">
        <f t="shared" si="54"/>
        <v>44.675999999999995</v>
      </c>
      <c r="G556" s="21" t="s">
        <v>20</v>
      </c>
      <c r="H556" s="19" t="s">
        <v>1958</v>
      </c>
      <c r="I556" s="39"/>
      <c r="J556" s="46"/>
      <c r="K556" s="47"/>
      <c r="L556" s="46"/>
      <c r="M556" s="46"/>
      <c r="N556" s="46"/>
    </row>
    <row r="557" spans="1:14" ht="47.25">
      <c r="A557" s="77" t="s">
        <v>1086</v>
      </c>
      <c r="B557" s="22" t="s">
        <v>272</v>
      </c>
      <c r="C557" s="35" t="s">
        <v>12</v>
      </c>
      <c r="D557" s="23">
        <v>559.41</v>
      </c>
      <c r="E557" s="78">
        <f t="shared" si="53"/>
        <v>111.88200000000001</v>
      </c>
      <c r="F557" s="20">
        <f t="shared" si="54"/>
        <v>671.29199999999992</v>
      </c>
      <c r="G557" s="21" t="s">
        <v>1087</v>
      </c>
      <c r="H557" s="19" t="s">
        <v>1950</v>
      </c>
    </row>
    <row r="558" spans="1:14" ht="47.25">
      <c r="A558" s="77" t="s">
        <v>1088</v>
      </c>
      <c r="B558" s="22" t="s">
        <v>269</v>
      </c>
      <c r="C558" s="35" t="s">
        <v>12</v>
      </c>
      <c r="D558" s="23">
        <v>337.95</v>
      </c>
      <c r="E558" s="78">
        <f t="shared" si="53"/>
        <v>67.59</v>
      </c>
      <c r="F558" s="20">
        <f t="shared" si="54"/>
        <v>405.53999999999996</v>
      </c>
      <c r="G558" s="21" t="s">
        <v>1087</v>
      </c>
      <c r="H558" s="19" t="s">
        <v>1959</v>
      </c>
    </row>
    <row r="559" spans="1:14" ht="47.25">
      <c r="A559" s="77" t="s">
        <v>1089</v>
      </c>
      <c r="B559" s="22" t="s">
        <v>158</v>
      </c>
      <c r="C559" s="35" t="s">
        <v>12</v>
      </c>
      <c r="D559" s="23">
        <v>996.2</v>
      </c>
      <c r="E559" s="78">
        <f t="shared" si="53"/>
        <v>199.24</v>
      </c>
      <c r="F559" s="20">
        <f t="shared" si="54"/>
        <v>1195.44</v>
      </c>
      <c r="G559" s="21" t="s">
        <v>1087</v>
      </c>
      <c r="H559" s="19" t="s">
        <v>1950</v>
      </c>
    </row>
    <row r="560" spans="1:14" ht="31.5">
      <c r="A560" s="77" t="s">
        <v>1090</v>
      </c>
      <c r="B560" s="32" t="s">
        <v>262</v>
      </c>
      <c r="C560" s="35" t="s">
        <v>12</v>
      </c>
      <c r="D560" s="23">
        <v>804.65</v>
      </c>
      <c r="E560" s="78">
        <f t="shared" si="53"/>
        <v>160.93</v>
      </c>
      <c r="F560" s="20">
        <f t="shared" si="54"/>
        <v>965.57999999999993</v>
      </c>
      <c r="G560" s="21" t="s">
        <v>131</v>
      </c>
      <c r="H560" s="31" t="s">
        <v>1960</v>
      </c>
    </row>
    <row r="561" spans="1:14" ht="47.25">
      <c r="A561" s="77" t="s">
        <v>1091</v>
      </c>
      <c r="B561" s="22" t="s">
        <v>1092</v>
      </c>
      <c r="C561" s="35" t="s">
        <v>12</v>
      </c>
      <c r="D561" s="23">
        <v>558.37</v>
      </c>
      <c r="E561" s="78">
        <f t="shared" si="53"/>
        <v>111.67400000000001</v>
      </c>
      <c r="F561" s="20">
        <f t="shared" si="54"/>
        <v>670.04399999999998</v>
      </c>
      <c r="G561" s="21" t="s">
        <v>1087</v>
      </c>
      <c r="H561" s="19" t="s">
        <v>1961</v>
      </c>
    </row>
    <row r="562" spans="1:14" ht="47.25">
      <c r="A562" s="77" t="s">
        <v>1093</v>
      </c>
      <c r="B562" s="22" t="s">
        <v>243</v>
      </c>
      <c r="C562" s="35" t="s">
        <v>12</v>
      </c>
      <c r="D562" s="23">
        <v>435.93</v>
      </c>
      <c r="E562" s="78">
        <f t="shared" si="53"/>
        <v>87.186000000000007</v>
      </c>
      <c r="F562" s="20">
        <f t="shared" si="54"/>
        <v>523.11599999999999</v>
      </c>
      <c r="G562" s="21" t="s">
        <v>1087</v>
      </c>
      <c r="H562" s="19" t="s">
        <v>1961</v>
      </c>
    </row>
    <row r="563" spans="1:14">
      <c r="A563" s="77" t="s">
        <v>1094</v>
      </c>
      <c r="B563" s="22" t="s">
        <v>1095</v>
      </c>
      <c r="C563" s="35" t="s">
        <v>12</v>
      </c>
      <c r="D563" s="23">
        <v>227.75</v>
      </c>
      <c r="E563" s="78">
        <f t="shared" si="53"/>
        <v>45.550000000000004</v>
      </c>
      <c r="F563" s="20">
        <f t="shared" si="54"/>
        <v>273.3</v>
      </c>
      <c r="G563" s="21" t="s">
        <v>29</v>
      </c>
      <c r="H563" s="19" t="s">
        <v>1962</v>
      </c>
    </row>
    <row r="564" spans="1:14" s="39" customFormat="1">
      <c r="A564" s="77" t="s">
        <v>1096</v>
      </c>
      <c r="B564" s="22" t="s">
        <v>181</v>
      </c>
      <c r="C564" s="35" t="s">
        <v>12</v>
      </c>
      <c r="D564" s="23">
        <v>218.92</v>
      </c>
      <c r="E564" s="78">
        <f t="shared" si="53"/>
        <v>43.783999999999999</v>
      </c>
      <c r="F564" s="20">
        <f t="shared" si="54"/>
        <v>262.70400000000001</v>
      </c>
      <c r="G564" s="21" t="s">
        <v>67</v>
      </c>
      <c r="H564" s="19" t="s">
        <v>1963</v>
      </c>
      <c r="J564" s="40"/>
      <c r="K564" s="41"/>
      <c r="L564" s="40"/>
      <c r="M564" s="40"/>
      <c r="N564" s="40"/>
    </row>
    <row r="565" spans="1:14" s="39" customFormat="1" ht="47.25">
      <c r="A565" s="77" t="s">
        <v>1097</v>
      </c>
      <c r="B565" s="22" t="s">
        <v>169</v>
      </c>
      <c r="C565" s="35" t="s">
        <v>12</v>
      </c>
      <c r="D565" s="23">
        <v>157.22999999999999</v>
      </c>
      <c r="E565" s="78">
        <f t="shared" si="53"/>
        <v>31.445999999999998</v>
      </c>
      <c r="F565" s="20">
        <f t="shared" si="54"/>
        <v>188.67599999999999</v>
      </c>
      <c r="G565" s="21" t="s">
        <v>1087</v>
      </c>
      <c r="H565" s="19" t="s">
        <v>1964</v>
      </c>
      <c r="J565" s="40"/>
      <c r="K565" s="41"/>
      <c r="L565" s="40"/>
      <c r="M565" s="40"/>
      <c r="N565" s="40"/>
    </row>
    <row r="566" spans="1:14" s="39" customFormat="1" ht="47.25">
      <c r="A566" s="77" t="s">
        <v>1098</v>
      </c>
      <c r="B566" s="22" t="s">
        <v>219</v>
      </c>
      <c r="C566" s="35" t="s">
        <v>12</v>
      </c>
      <c r="D566" s="23">
        <v>204.12</v>
      </c>
      <c r="E566" s="78">
        <f t="shared" si="53"/>
        <v>40.824000000000005</v>
      </c>
      <c r="F566" s="20">
        <f t="shared" si="54"/>
        <v>244.94400000000002</v>
      </c>
      <c r="G566" s="21" t="s">
        <v>1087</v>
      </c>
      <c r="H566" s="19" t="s">
        <v>1965</v>
      </c>
      <c r="J566" s="40"/>
      <c r="K566" s="41"/>
      <c r="L566" s="40"/>
      <c r="M566" s="40"/>
      <c r="N566" s="40"/>
    </row>
    <row r="567" spans="1:14" s="39" customFormat="1" ht="31.5">
      <c r="A567" s="77" t="s">
        <v>1099</v>
      </c>
      <c r="B567" s="22" t="s">
        <v>1100</v>
      </c>
      <c r="C567" s="35" t="s">
        <v>12</v>
      </c>
      <c r="D567" s="23">
        <v>553.33000000000004</v>
      </c>
      <c r="E567" s="78">
        <f t="shared" si="53"/>
        <v>110.66600000000001</v>
      </c>
      <c r="F567" s="20">
        <f t="shared" si="54"/>
        <v>663.99600000000009</v>
      </c>
      <c r="G567" s="21" t="s">
        <v>251</v>
      </c>
      <c r="H567" s="19" t="s">
        <v>1966</v>
      </c>
      <c r="J567" s="40"/>
      <c r="K567" s="41"/>
      <c r="L567" s="40"/>
      <c r="M567" s="40"/>
      <c r="N567" s="40"/>
    </row>
    <row r="568" spans="1:14" s="39" customFormat="1">
      <c r="A568" s="77" t="s">
        <v>1101</v>
      </c>
      <c r="B568" s="22" t="s">
        <v>1102</v>
      </c>
      <c r="C568" s="35" t="s">
        <v>12</v>
      </c>
      <c r="D568" s="23">
        <v>689.85</v>
      </c>
      <c r="E568" s="78">
        <f t="shared" si="53"/>
        <v>137.97</v>
      </c>
      <c r="F568" s="20">
        <f t="shared" si="54"/>
        <v>827.82</v>
      </c>
      <c r="G568" s="21" t="s">
        <v>102</v>
      </c>
      <c r="H568" s="19" t="s">
        <v>1967</v>
      </c>
      <c r="J568" s="40"/>
      <c r="K568" s="41"/>
      <c r="L568" s="40"/>
      <c r="M568" s="40"/>
      <c r="N568" s="40"/>
    </row>
    <row r="569" spans="1:14" s="39" customFormat="1">
      <c r="A569" s="77" t="s">
        <v>1103</v>
      </c>
      <c r="B569" s="22" t="s">
        <v>1104</v>
      </c>
      <c r="C569" s="35" t="s">
        <v>12</v>
      </c>
      <c r="D569" s="23">
        <v>682.75</v>
      </c>
      <c r="E569" s="78">
        <f t="shared" si="53"/>
        <v>136.55000000000001</v>
      </c>
      <c r="F569" s="20">
        <f t="shared" si="54"/>
        <v>819.3</v>
      </c>
      <c r="G569" s="21" t="s">
        <v>102</v>
      </c>
      <c r="H569" s="19" t="s">
        <v>1968</v>
      </c>
      <c r="J569" s="40"/>
      <c r="K569" s="41"/>
      <c r="L569" s="40"/>
      <c r="M569" s="40"/>
      <c r="N569" s="40"/>
    </row>
    <row r="570" spans="1:14" s="39" customFormat="1" ht="31.5">
      <c r="A570" s="77" t="s">
        <v>1105</v>
      </c>
      <c r="B570" s="22" t="s">
        <v>1106</v>
      </c>
      <c r="C570" s="35" t="s">
        <v>12</v>
      </c>
      <c r="D570" s="23">
        <v>653.99</v>
      </c>
      <c r="E570" s="78">
        <f t="shared" si="53"/>
        <v>130.798</v>
      </c>
      <c r="F570" s="20">
        <f t="shared" si="54"/>
        <v>784.78800000000001</v>
      </c>
      <c r="G570" s="21" t="s">
        <v>212</v>
      </c>
      <c r="H570" s="19" t="s">
        <v>1969</v>
      </c>
      <c r="J570" s="40"/>
      <c r="K570" s="41"/>
      <c r="L570" s="40"/>
      <c r="M570" s="40"/>
      <c r="N570" s="40"/>
    </row>
    <row r="571" spans="1:14" s="39" customFormat="1" ht="31.5">
      <c r="A571" s="77" t="s">
        <v>1107</v>
      </c>
      <c r="B571" s="22" t="s">
        <v>1108</v>
      </c>
      <c r="C571" s="35" t="s">
        <v>12</v>
      </c>
      <c r="D571" s="23">
        <v>515.59</v>
      </c>
      <c r="E571" s="78">
        <f t="shared" si="53"/>
        <v>103.11800000000001</v>
      </c>
      <c r="F571" s="20">
        <f t="shared" si="54"/>
        <v>618.70800000000008</v>
      </c>
      <c r="G571" s="21" t="s">
        <v>212</v>
      </c>
      <c r="H571" s="19" t="s">
        <v>1969</v>
      </c>
      <c r="J571" s="40"/>
      <c r="K571" s="41"/>
      <c r="L571" s="40"/>
      <c r="M571" s="40"/>
      <c r="N571" s="40"/>
    </row>
    <row r="572" spans="1:14" s="39" customFormat="1" ht="31.5">
      <c r="A572" s="77" t="s">
        <v>1109</v>
      </c>
      <c r="B572" s="22" t="s">
        <v>1110</v>
      </c>
      <c r="C572" s="35" t="s">
        <v>12</v>
      </c>
      <c r="D572" s="23">
        <v>712.24</v>
      </c>
      <c r="E572" s="78">
        <f t="shared" si="53"/>
        <v>142.44800000000001</v>
      </c>
      <c r="F572" s="20">
        <f t="shared" si="54"/>
        <v>854.68799999999999</v>
      </c>
      <c r="G572" s="21" t="s">
        <v>17</v>
      </c>
      <c r="H572" s="19" t="s">
        <v>1970</v>
      </c>
      <c r="J572" s="40"/>
      <c r="K572" s="41"/>
      <c r="L572" s="40"/>
      <c r="M572" s="40"/>
      <c r="N572" s="40"/>
    </row>
    <row r="573" spans="1:14" s="39" customFormat="1" ht="31.5">
      <c r="A573" s="77" t="s">
        <v>1111</v>
      </c>
      <c r="B573" s="22" t="s">
        <v>1112</v>
      </c>
      <c r="C573" s="35" t="s">
        <v>12</v>
      </c>
      <c r="D573" s="23">
        <v>694.41</v>
      </c>
      <c r="E573" s="78">
        <f t="shared" si="53"/>
        <v>138.88200000000001</v>
      </c>
      <c r="F573" s="20">
        <f t="shared" si="54"/>
        <v>833.29199999999992</v>
      </c>
      <c r="G573" s="21" t="s">
        <v>17</v>
      </c>
      <c r="H573" s="19" t="s">
        <v>1971</v>
      </c>
      <c r="J573" s="40"/>
      <c r="K573" s="41"/>
      <c r="L573" s="40"/>
      <c r="M573" s="40"/>
      <c r="N573" s="40"/>
    </row>
    <row r="574" spans="1:14" s="39" customFormat="1" ht="31.5">
      <c r="A574" s="77" t="s">
        <v>1113</v>
      </c>
      <c r="B574" s="22" t="s">
        <v>1114</v>
      </c>
      <c r="C574" s="35" t="s">
        <v>12</v>
      </c>
      <c r="D574" s="23">
        <v>245.6</v>
      </c>
      <c r="E574" s="78">
        <f t="shared" si="53"/>
        <v>49.120000000000005</v>
      </c>
      <c r="F574" s="20">
        <f t="shared" si="54"/>
        <v>294.72000000000003</v>
      </c>
      <c r="G574" s="21" t="s">
        <v>19</v>
      </c>
      <c r="H574" s="19" t="s">
        <v>1972</v>
      </c>
      <c r="J574" s="40"/>
      <c r="K574" s="41"/>
      <c r="L574" s="40"/>
      <c r="M574" s="40"/>
      <c r="N574" s="40"/>
    </row>
    <row r="575" spans="1:14" s="39" customFormat="1">
      <c r="A575" s="77" t="s">
        <v>1115</v>
      </c>
      <c r="B575" s="22" t="s">
        <v>1116</v>
      </c>
      <c r="C575" s="35" t="s">
        <v>12</v>
      </c>
      <c r="D575" s="23">
        <v>150.34</v>
      </c>
      <c r="E575" s="78">
        <f t="shared" si="53"/>
        <v>30.068000000000001</v>
      </c>
      <c r="F575" s="20">
        <f t="shared" si="54"/>
        <v>180.40800000000002</v>
      </c>
      <c r="G575" s="21" t="s">
        <v>29</v>
      </c>
      <c r="H575" s="19" t="s">
        <v>217</v>
      </c>
      <c r="J575" s="40"/>
      <c r="K575" s="41"/>
      <c r="L575" s="40"/>
      <c r="M575" s="40"/>
      <c r="N575" s="40"/>
    </row>
    <row r="576" spans="1:14" s="39" customFormat="1">
      <c r="A576" s="77" t="s">
        <v>1117</v>
      </c>
      <c r="B576" s="22" t="s">
        <v>1118</v>
      </c>
      <c r="C576" s="35" t="s">
        <v>12</v>
      </c>
      <c r="D576" s="23">
        <v>156.83000000000001</v>
      </c>
      <c r="E576" s="78">
        <f t="shared" si="53"/>
        <v>31.366000000000003</v>
      </c>
      <c r="F576" s="20">
        <f t="shared" si="54"/>
        <v>188.19600000000003</v>
      </c>
      <c r="G576" s="21" t="s">
        <v>29</v>
      </c>
      <c r="H576" s="19" t="s">
        <v>1950</v>
      </c>
      <c r="J576" s="40"/>
      <c r="K576" s="41"/>
      <c r="L576" s="40"/>
      <c r="M576" s="40"/>
      <c r="N576" s="40"/>
    </row>
    <row r="577" spans="1:14" s="39" customFormat="1">
      <c r="A577" s="77" t="s">
        <v>1119</v>
      </c>
      <c r="B577" s="22" t="s">
        <v>1120</v>
      </c>
      <c r="C577" s="35" t="s">
        <v>12</v>
      </c>
      <c r="D577" s="23">
        <v>156.52000000000001</v>
      </c>
      <c r="E577" s="78">
        <f t="shared" si="53"/>
        <v>31.304000000000002</v>
      </c>
      <c r="F577" s="20">
        <f t="shared" si="54"/>
        <v>187.82400000000001</v>
      </c>
      <c r="G577" s="21" t="s">
        <v>29</v>
      </c>
      <c r="H577" s="19" t="s">
        <v>1973</v>
      </c>
      <c r="J577" s="40"/>
      <c r="K577" s="41"/>
      <c r="L577" s="40"/>
      <c r="M577" s="40"/>
      <c r="N577" s="40"/>
    </row>
    <row r="578" spans="1:14" s="39" customFormat="1">
      <c r="A578" s="77" t="s">
        <v>1121</v>
      </c>
      <c r="B578" s="22" t="s">
        <v>1122</v>
      </c>
      <c r="C578" s="35" t="s">
        <v>12</v>
      </c>
      <c r="D578" s="23">
        <v>216.11</v>
      </c>
      <c r="E578" s="78">
        <f t="shared" si="53"/>
        <v>43.222000000000008</v>
      </c>
      <c r="F578" s="20">
        <f t="shared" si="54"/>
        <v>259.33199999999999</v>
      </c>
      <c r="G578" s="21" t="s">
        <v>29</v>
      </c>
      <c r="H578" s="19" t="s">
        <v>1974</v>
      </c>
      <c r="J578" s="40"/>
      <c r="K578" s="41"/>
      <c r="L578" s="40"/>
      <c r="M578" s="40"/>
      <c r="N578" s="40"/>
    </row>
    <row r="579" spans="1:14" s="39" customFormat="1">
      <c r="A579" s="77" t="s">
        <v>1123</v>
      </c>
      <c r="B579" s="22" t="s">
        <v>273</v>
      </c>
      <c r="C579" s="35" t="s">
        <v>12</v>
      </c>
      <c r="D579" s="23">
        <v>174.87</v>
      </c>
      <c r="E579" s="78">
        <f t="shared" si="53"/>
        <v>34.974000000000004</v>
      </c>
      <c r="F579" s="20">
        <f t="shared" si="54"/>
        <v>209.84399999999999</v>
      </c>
      <c r="G579" s="21" t="s">
        <v>29</v>
      </c>
      <c r="H579" s="19" t="s">
        <v>1950</v>
      </c>
      <c r="J579" s="40"/>
      <c r="K579" s="41"/>
      <c r="L579" s="40"/>
      <c r="M579" s="40"/>
      <c r="N579" s="40"/>
    </row>
    <row r="580" spans="1:14" ht="31.5">
      <c r="A580" s="77" t="s">
        <v>1124</v>
      </c>
      <c r="B580" s="22" t="s">
        <v>274</v>
      </c>
      <c r="C580" s="35" t="s">
        <v>12</v>
      </c>
      <c r="D580" s="23">
        <v>129.1</v>
      </c>
      <c r="E580" s="78">
        <f t="shared" si="53"/>
        <v>25.82</v>
      </c>
      <c r="F580" s="20">
        <f t="shared" si="54"/>
        <v>154.91999999999999</v>
      </c>
      <c r="G580" s="21" t="s">
        <v>251</v>
      </c>
      <c r="H580" s="19" t="s">
        <v>217</v>
      </c>
    </row>
    <row r="581" spans="1:14" s="45" customFormat="1" ht="47.25">
      <c r="A581" s="77" t="s">
        <v>1125</v>
      </c>
      <c r="B581" s="22" t="s">
        <v>1126</v>
      </c>
      <c r="C581" s="35" t="s">
        <v>12</v>
      </c>
      <c r="D581" s="23">
        <v>134.31</v>
      </c>
      <c r="E581" s="78">
        <f t="shared" si="53"/>
        <v>26.862000000000002</v>
      </c>
      <c r="F581" s="20">
        <f t="shared" si="54"/>
        <v>161.172</v>
      </c>
      <c r="G581" s="21" t="s">
        <v>1087</v>
      </c>
      <c r="H581" s="19" t="s">
        <v>1975</v>
      </c>
      <c r="I581" s="39"/>
      <c r="J581" s="43"/>
      <c r="K581" s="44"/>
      <c r="L581" s="43"/>
      <c r="M581" s="43"/>
      <c r="N581" s="43"/>
    </row>
    <row r="582" spans="1:14" s="45" customFormat="1" ht="31.5">
      <c r="A582" s="77" t="s">
        <v>1127</v>
      </c>
      <c r="B582" s="22" t="s">
        <v>1128</v>
      </c>
      <c r="C582" s="35" t="s">
        <v>12</v>
      </c>
      <c r="D582" s="23">
        <v>183.2</v>
      </c>
      <c r="E582" s="78">
        <f t="shared" si="53"/>
        <v>36.64</v>
      </c>
      <c r="F582" s="20">
        <f t="shared" si="54"/>
        <v>219.83999999999997</v>
      </c>
      <c r="G582" s="21" t="s">
        <v>20</v>
      </c>
      <c r="H582" s="19" t="s">
        <v>217</v>
      </c>
      <c r="I582" s="39"/>
      <c r="J582" s="43"/>
      <c r="K582" s="44"/>
      <c r="L582" s="43"/>
      <c r="M582" s="43"/>
      <c r="N582" s="43"/>
    </row>
    <row r="583" spans="1:14" s="45" customFormat="1" ht="31.5">
      <c r="A583" s="77" t="s">
        <v>1129</v>
      </c>
      <c r="B583" s="22" t="s">
        <v>1130</v>
      </c>
      <c r="C583" s="35" t="s">
        <v>12</v>
      </c>
      <c r="D583" s="23">
        <v>313.27999999999997</v>
      </c>
      <c r="E583" s="78">
        <f t="shared" si="53"/>
        <v>62.655999999999999</v>
      </c>
      <c r="F583" s="20">
        <f t="shared" si="54"/>
        <v>375.93599999999998</v>
      </c>
      <c r="G583" s="21" t="s">
        <v>20</v>
      </c>
      <c r="H583" s="19" t="s">
        <v>1957</v>
      </c>
      <c r="I583" s="39"/>
      <c r="J583" s="43"/>
      <c r="K583" s="44"/>
      <c r="L583" s="43"/>
      <c r="M583" s="43"/>
      <c r="N583" s="43"/>
    </row>
    <row r="584" spans="1:14">
      <c r="A584" s="77" t="s">
        <v>1131</v>
      </c>
      <c r="B584" s="22" t="s">
        <v>182</v>
      </c>
      <c r="C584" s="35" t="s">
        <v>12</v>
      </c>
      <c r="D584" s="23">
        <v>958.8</v>
      </c>
      <c r="E584" s="78">
        <f t="shared" si="53"/>
        <v>191.76</v>
      </c>
      <c r="F584" s="20">
        <f t="shared" si="54"/>
        <v>1150.56</v>
      </c>
      <c r="G584" s="21" t="s">
        <v>67</v>
      </c>
      <c r="H584" s="19" t="s">
        <v>1976</v>
      </c>
    </row>
    <row r="585" spans="1:14" ht="47.25">
      <c r="A585" s="77" t="s">
        <v>1132</v>
      </c>
      <c r="B585" s="22" t="s">
        <v>1133</v>
      </c>
      <c r="C585" s="35" t="s">
        <v>12</v>
      </c>
      <c r="D585" s="23">
        <v>374.63</v>
      </c>
      <c r="E585" s="78">
        <f t="shared" si="53"/>
        <v>74.926000000000002</v>
      </c>
      <c r="F585" s="20">
        <f t="shared" si="54"/>
        <v>449.55599999999998</v>
      </c>
      <c r="G585" s="24" t="s">
        <v>1087</v>
      </c>
      <c r="H585" s="19" t="s">
        <v>1977</v>
      </c>
    </row>
    <row r="586" spans="1:14" ht="267.75">
      <c r="A586" s="77" t="s">
        <v>1134</v>
      </c>
      <c r="B586" s="22" t="s">
        <v>1135</v>
      </c>
      <c r="C586" s="35" t="s">
        <v>12</v>
      </c>
      <c r="D586" s="23">
        <v>20997.1</v>
      </c>
      <c r="E586" s="78">
        <f t="shared" si="53"/>
        <v>4199.42</v>
      </c>
      <c r="F586" s="20">
        <f t="shared" si="54"/>
        <v>25196.519999999997</v>
      </c>
      <c r="G586" s="24" t="s">
        <v>2100</v>
      </c>
      <c r="H586" s="19" t="s">
        <v>1978</v>
      </c>
    </row>
    <row r="587" spans="1:14" ht="267.75">
      <c r="A587" s="77" t="s">
        <v>1136</v>
      </c>
      <c r="B587" s="22" t="s">
        <v>1137</v>
      </c>
      <c r="C587" s="35" t="s">
        <v>12</v>
      </c>
      <c r="D587" s="23">
        <v>26829.09</v>
      </c>
      <c r="E587" s="78">
        <f t="shared" si="53"/>
        <v>5365.8180000000002</v>
      </c>
      <c r="F587" s="20">
        <f t="shared" si="54"/>
        <v>32194.907999999999</v>
      </c>
      <c r="G587" s="24" t="s">
        <v>1138</v>
      </c>
      <c r="H587" s="19" t="s">
        <v>1978</v>
      </c>
    </row>
    <row r="588" spans="1:14" ht="267.75">
      <c r="A588" s="77" t="s">
        <v>1139</v>
      </c>
      <c r="B588" s="22" t="s">
        <v>1140</v>
      </c>
      <c r="C588" s="35" t="s">
        <v>12</v>
      </c>
      <c r="D588" s="23">
        <v>33423.33</v>
      </c>
      <c r="E588" s="78">
        <f t="shared" si="53"/>
        <v>6684.6660000000011</v>
      </c>
      <c r="F588" s="20">
        <f t="shared" si="54"/>
        <v>40107.995999999999</v>
      </c>
      <c r="G588" s="21" t="s">
        <v>2099</v>
      </c>
      <c r="H588" s="19" t="s">
        <v>1978</v>
      </c>
    </row>
    <row r="589" spans="1:14" ht="236.25">
      <c r="A589" s="77" t="s">
        <v>1141</v>
      </c>
      <c r="B589" s="22" t="s">
        <v>1142</v>
      </c>
      <c r="C589" s="35" t="s">
        <v>12</v>
      </c>
      <c r="D589" s="23">
        <v>16260</v>
      </c>
      <c r="E589" s="78">
        <f t="shared" si="53"/>
        <v>3252</v>
      </c>
      <c r="F589" s="20">
        <f t="shared" si="54"/>
        <v>19512</v>
      </c>
      <c r="G589" s="21" t="s">
        <v>1143</v>
      </c>
      <c r="H589" s="19" t="s">
        <v>1979</v>
      </c>
    </row>
    <row r="590" spans="1:14" ht="110.25">
      <c r="A590" s="77" t="s">
        <v>1144</v>
      </c>
      <c r="B590" s="22" t="s">
        <v>1145</v>
      </c>
      <c r="C590" s="35" t="s">
        <v>12</v>
      </c>
      <c r="D590" s="23">
        <v>10840</v>
      </c>
      <c r="E590" s="78">
        <f t="shared" si="53"/>
        <v>2168</v>
      </c>
      <c r="F590" s="20">
        <f t="shared" si="54"/>
        <v>13008</v>
      </c>
      <c r="G590" s="21" t="s">
        <v>1146</v>
      </c>
      <c r="H590" s="19" t="s">
        <v>1980</v>
      </c>
    </row>
    <row r="591" spans="1:14">
      <c r="A591" s="77" t="s">
        <v>1147</v>
      </c>
      <c r="B591" s="22" t="s">
        <v>1148</v>
      </c>
      <c r="C591" s="35" t="s">
        <v>12</v>
      </c>
      <c r="D591" s="23">
        <v>660.05</v>
      </c>
      <c r="E591" s="78">
        <f t="shared" si="53"/>
        <v>132.01</v>
      </c>
      <c r="F591" s="20">
        <f t="shared" si="54"/>
        <v>792.06</v>
      </c>
      <c r="G591" s="21" t="s">
        <v>102</v>
      </c>
      <c r="H591" s="19" t="s">
        <v>1967</v>
      </c>
    </row>
    <row r="592" spans="1:14">
      <c r="A592" s="77" t="s">
        <v>1149</v>
      </c>
      <c r="B592" s="22" t="s">
        <v>1150</v>
      </c>
      <c r="C592" s="35" t="s">
        <v>12</v>
      </c>
      <c r="D592" s="23">
        <v>473.49</v>
      </c>
      <c r="E592" s="78">
        <f t="shared" si="53"/>
        <v>94.698000000000008</v>
      </c>
      <c r="F592" s="20">
        <f t="shared" si="54"/>
        <v>568.18799999999999</v>
      </c>
      <c r="G592" s="21" t="s">
        <v>102</v>
      </c>
      <c r="H592" s="19" t="s">
        <v>1967</v>
      </c>
    </row>
    <row r="593" spans="1:14" ht="47.25">
      <c r="A593" s="77" t="s">
        <v>1151</v>
      </c>
      <c r="B593" s="22" t="s">
        <v>1152</v>
      </c>
      <c r="C593" s="35" t="s">
        <v>12</v>
      </c>
      <c r="D593" s="23">
        <v>413.55</v>
      </c>
      <c r="E593" s="78">
        <f t="shared" si="53"/>
        <v>82.710000000000008</v>
      </c>
      <c r="F593" s="20">
        <f t="shared" si="54"/>
        <v>496.26</v>
      </c>
      <c r="G593" s="21" t="s">
        <v>1087</v>
      </c>
      <c r="H593" s="19" t="s">
        <v>1950</v>
      </c>
    </row>
    <row r="594" spans="1:14" ht="47.25">
      <c r="A594" s="77" t="s">
        <v>1153</v>
      </c>
      <c r="B594" s="22" t="s">
        <v>1154</v>
      </c>
      <c r="C594" s="35" t="s">
        <v>12</v>
      </c>
      <c r="D594" s="23">
        <v>203.58</v>
      </c>
      <c r="E594" s="78">
        <f t="shared" si="53"/>
        <v>40.716000000000008</v>
      </c>
      <c r="F594" s="20">
        <f t="shared" si="54"/>
        <v>244.29600000000002</v>
      </c>
      <c r="G594" s="21" t="s">
        <v>1087</v>
      </c>
      <c r="H594" s="19" t="s">
        <v>1950</v>
      </c>
    </row>
    <row r="595" spans="1:14" ht="47.25">
      <c r="A595" s="77" t="s">
        <v>1155</v>
      </c>
      <c r="B595" s="22" t="s">
        <v>1156</v>
      </c>
      <c r="C595" s="35" t="s">
        <v>12</v>
      </c>
      <c r="D595" s="23">
        <v>204.01</v>
      </c>
      <c r="E595" s="78">
        <f t="shared" si="53"/>
        <v>40.802</v>
      </c>
      <c r="F595" s="20">
        <f t="shared" si="54"/>
        <v>244.81199999999998</v>
      </c>
      <c r="G595" s="21" t="s">
        <v>1087</v>
      </c>
      <c r="H595" s="19" t="s">
        <v>1950</v>
      </c>
    </row>
    <row r="596" spans="1:14" s="39" customFormat="1" ht="47.25">
      <c r="A596" s="77" t="s">
        <v>1157</v>
      </c>
      <c r="B596" s="22" t="s">
        <v>1158</v>
      </c>
      <c r="C596" s="35" t="s">
        <v>12</v>
      </c>
      <c r="D596" s="23">
        <v>273.93</v>
      </c>
      <c r="E596" s="78">
        <f t="shared" si="53"/>
        <v>54.786000000000001</v>
      </c>
      <c r="F596" s="20">
        <f t="shared" si="54"/>
        <v>328.71600000000001</v>
      </c>
      <c r="G596" s="21" t="s">
        <v>1087</v>
      </c>
      <c r="H596" s="19" t="s">
        <v>1950</v>
      </c>
      <c r="J596" s="40"/>
      <c r="K596" s="41"/>
      <c r="L596" s="40"/>
      <c r="M596" s="40"/>
      <c r="N596" s="40"/>
    </row>
    <row r="597" spans="1:14" s="39" customFormat="1" ht="47.25">
      <c r="A597" s="77" t="s">
        <v>1159</v>
      </c>
      <c r="B597" s="22" t="s">
        <v>1160</v>
      </c>
      <c r="C597" s="35" t="s">
        <v>12</v>
      </c>
      <c r="D597" s="23">
        <v>204.01</v>
      </c>
      <c r="E597" s="78">
        <f t="shared" si="53"/>
        <v>40.802</v>
      </c>
      <c r="F597" s="20">
        <f t="shared" si="54"/>
        <v>244.81199999999998</v>
      </c>
      <c r="G597" s="21" t="s">
        <v>1087</v>
      </c>
      <c r="H597" s="19" t="s">
        <v>1950</v>
      </c>
      <c r="J597" s="40"/>
      <c r="K597" s="41"/>
      <c r="L597" s="40"/>
      <c r="M597" s="40"/>
      <c r="N597" s="40"/>
    </row>
    <row r="598" spans="1:14" s="39" customFormat="1" ht="47.25">
      <c r="A598" s="77" t="s">
        <v>1161</v>
      </c>
      <c r="B598" s="22" t="s">
        <v>1162</v>
      </c>
      <c r="C598" s="35" t="s">
        <v>12</v>
      </c>
      <c r="D598" s="23">
        <v>204.01</v>
      </c>
      <c r="E598" s="78">
        <f t="shared" si="53"/>
        <v>40.802</v>
      </c>
      <c r="F598" s="20">
        <f t="shared" si="54"/>
        <v>244.81199999999998</v>
      </c>
      <c r="G598" s="21" t="s">
        <v>1087</v>
      </c>
      <c r="H598" s="19" t="s">
        <v>1950</v>
      </c>
      <c r="J598" s="40"/>
      <c r="K598" s="41"/>
      <c r="L598" s="40"/>
      <c r="M598" s="40"/>
      <c r="N598" s="40"/>
    </row>
    <row r="599" spans="1:14" s="39" customFormat="1" ht="47.25">
      <c r="A599" s="77" t="s">
        <v>1163</v>
      </c>
      <c r="B599" s="22" t="s">
        <v>1164</v>
      </c>
      <c r="C599" s="35" t="s">
        <v>12</v>
      </c>
      <c r="D599" s="23">
        <v>204.01</v>
      </c>
      <c r="E599" s="78">
        <f t="shared" si="53"/>
        <v>40.802</v>
      </c>
      <c r="F599" s="20">
        <f t="shared" si="54"/>
        <v>244.81199999999998</v>
      </c>
      <c r="G599" s="21" t="s">
        <v>1087</v>
      </c>
      <c r="H599" s="19" t="s">
        <v>1950</v>
      </c>
      <c r="J599" s="40"/>
      <c r="K599" s="41"/>
      <c r="L599" s="40"/>
      <c r="M599" s="40"/>
      <c r="N599" s="40"/>
    </row>
    <row r="600" spans="1:14" s="39" customFormat="1" ht="47.25">
      <c r="A600" s="77" t="s">
        <v>1165</v>
      </c>
      <c r="B600" s="22" t="s">
        <v>1166</v>
      </c>
      <c r="C600" s="35" t="s">
        <v>12</v>
      </c>
      <c r="D600" s="23">
        <v>204.01</v>
      </c>
      <c r="E600" s="78">
        <f t="shared" si="53"/>
        <v>40.802</v>
      </c>
      <c r="F600" s="20">
        <f t="shared" si="54"/>
        <v>244.81199999999998</v>
      </c>
      <c r="G600" s="21" t="s">
        <v>1087</v>
      </c>
      <c r="H600" s="19" t="s">
        <v>1950</v>
      </c>
      <c r="J600" s="40"/>
      <c r="K600" s="41"/>
      <c r="L600" s="40"/>
      <c r="M600" s="40"/>
      <c r="N600" s="40"/>
    </row>
    <row r="601" spans="1:14" s="39" customFormat="1" ht="47.25">
      <c r="A601" s="77" t="s">
        <v>1167</v>
      </c>
      <c r="B601" s="22" t="s">
        <v>1168</v>
      </c>
      <c r="C601" s="35" t="s">
        <v>12</v>
      </c>
      <c r="D601" s="23">
        <v>204.01</v>
      </c>
      <c r="E601" s="78">
        <f t="shared" ref="E601:E608" si="55">D601*20%</f>
        <v>40.802</v>
      </c>
      <c r="F601" s="20">
        <f t="shared" ref="F601:F608" si="56">E601+D601</f>
        <v>244.81199999999998</v>
      </c>
      <c r="G601" s="21" t="s">
        <v>1087</v>
      </c>
      <c r="H601" s="19" t="s">
        <v>1950</v>
      </c>
      <c r="J601" s="40"/>
      <c r="K601" s="41"/>
      <c r="L601" s="40"/>
      <c r="M601" s="40"/>
      <c r="N601" s="40"/>
    </row>
    <row r="602" spans="1:14" s="39" customFormat="1" ht="47.25">
      <c r="A602" s="77" t="s">
        <v>1169</v>
      </c>
      <c r="B602" s="22" t="s">
        <v>1170</v>
      </c>
      <c r="C602" s="35" t="s">
        <v>12</v>
      </c>
      <c r="D602" s="23">
        <v>204.01</v>
      </c>
      <c r="E602" s="78">
        <f t="shared" si="55"/>
        <v>40.802</v>
      </c>
      <c r="F602" s="20">
        <f t="shared" si="56"/>
        <v>244.81199999999998</v>
      </c>
      <c r="G602" s="21" t="s">
        <v>1087</v>
      </c>
      <c r="H602" s="19" t="s">
        <v>1950</v>
      </c>
      <c r="J602" s="40"/>
      <c r="K602" s="41"/>
      <c r="L602" s="40"/>
      <c r="M602" s="40"/>
      <c r="N602" s="40"/>
    </row>
    <row r="603" spans="1:14" s="39" customFormat="1" ht="47.25">
      <c r="A603" s="77" t="s">
        <v>1171</v>
      </c>
      <c r="B603" s="22" t="s">
        <v>1172</v>
      </c>
      <c r="C603" s="35" t="s">
        <v>12</v>
      </c>
      <c r="D603" s="23">
        <v>262.22000000000003</v>
      </c>
      <c r="E603" s="78">
        <f t="shared" si="55"/>
        <v>52.44400000000001</v>
      </c>
      <c r="F603" s="20">
        <f t="shared" si="56"/>
        <v>314.66400000000004</v>
      </c>
      <c r="G603" s="21" t="s">
        <v>1087</v>
      </c>
      <c r="H603" s="19" t="s">
        <v>1950</v>
      </c>
      <c r="J603" s="40"/>
      <c r="K603" s="41"/>
      <c r="L603" s="40"/>
      <c r="M603" s="40"/>
      <c r="N603" s="40"/>
    </row>
    <row r="604" spans="1:14" s="39" customFormat="1" ht="47.25">
      <c r="A604" s="77" t="s">
        <v>1173</v>
      </c>
      <c r="B604" s="22" t="s">
        <v>1174</v>
      </c>
      <c r="C604" s="35" t="s">
        <v>12</v>
      </c>
      <c r="D604" s="23">
        <v>343.79</v>
      </c>
      <c r="E604" s="78">
        <f t="shared" si="55"/>
        <v>68.75800000000001</v>
      </c>
      <c r="F604" s="20">
        <f t="shared" si="56"/>
        <v>412.548</v>
      </c>
      <c r="G604" s="21" t="s">
        <v>1087</v>
      </c>
      <c r="H604" s="19" t="s">
        <v>1950</v>
      </c>
      <c r="J604" s="40"/>
      <c r="K604" s="41"/>
      <c r="L604" s="40"/>
      <c r="M604" s="40"/>
      <c r="N604" s="40"/>
    </row>
    <row r="605" spans="1:14" s="39" customFormat="1" ht="47.25">
      <c r="A605" s="77" t="s">
        <v>1175</v>
      </c>
      <c r="B605" s="22" t="s">
        <v>1176</v>
      </c>
      <c r="C605" s="35" t="s">
        <v>12</v>
      </c>
      <c r="D605" s="23">
        <v>250.6</v>
      </c>
      <c r="E605" s="78">
        <f t="shared" si="55"/>
        <v>50.120000000000005</v>
      </c>
      <c r="F605" s="20">
        <f t="shared" si="56"/>
        <v>300.72000000000003</v>
      </c>
      <c r="G605" s="21" t="s">
        <v>1087</v>
      </c>
      <c r="H605" s="19" t="s">
        <v>1950</v>
      </c>
      <c r="J605" s="40"/>
      <c r="K605" s="41"/>
      <c r="L605" s="40"/>
      <c r="M605" s="40"/>
      <c r="N605" s="40"/>
    </row>
    <row r="606" spans="1:14" s="39" customFormat="1" ht="47.25">
      <c r="A606" s="77" t="s">
        <v>1177</v>
      </c>
      <c r="B606" s="22" t="s">
        <v>1178</v>
      </c>
      <c r="C606" s="35" t="s">
        <v>12</v>
      </c>
      <c r="D606" s="23">
        <v>379.24</v>
      </c>
      <c r="E606" s="78">
        <f t="shared" si="55"/>
        <v>75.847999999999999</v>
      </c>
      <c r="F606" s="20">
        <f t="shared" si="56"/>
        <v>455.08800000000002</v>
      </c>
      <c r="G606" s="21" t="s">
        <v>1087</v>
      </c>
      <c r="H606" s="19" t="s">
        <v>1950</v>
      </c>
      <c r="J606" s="40"/>
      <c r="K606" s="41"/>
      <c r="L606" s="40"/>
      <c r="M606" s="40"/>
      <c r="N606" s="40"/>
    </row>
    <row r="607" spans="1:14" s="39" customFormat="1" ht="47.25">
      <c r="A607" s="77" t="s">
        <v>1179</v>
      </c>
      <c r="B607" s="22" t="s">
        <v>157</v>
      </c>
      <c r="C607" s="35" t="s">
        <v>12</v>
      </c>
      <c r="D607" s="23">
        <v>250.62</v>
      </c>
      <c r="E607" s="78">
        <f t="shared" si="55"/>
        <v>50.124000000000002</v>
      </c>
      <c r="F607" s="20">
        <f t="shared" si="56"/>
        <v>300.74400000000003</v>
      </c>
      <c r="G607" s="21" t="s">
        <v>1087</v>
      </c>
      <c r="H607" s="19" t="s">
        <v>1950</v>
      </c>
      <c r="J607" s="40"/>
      <c r="K607" s="41"/>
      <c r="L607" s="40"/>
      <c r="M607" s="40"/>
      <c r="N607" s="40"/>
    </row>
    <row r="608" spans="1:14" s="39" customFormat="1" ht="31.5">
      <c r="A608" s="77" t="s">
        <v>1180</v>
      </c>
      <c r="B608" s="22" t="s">
        <v>1181</v>
      </c>
      <c r="C608" s="35" t="s">
        <v>12</v>
      </c>
      <c r="D608" s="23">
        <v>491.13</v>
      </c>
      <c r="E608" s="78">
        <f t="shared" si="55"/>
        <v>98.225999999999999</v>
      </c>
      <c r="F608" s="20">
        <f t="shared" si="56"/>
        <v>589.35599999999999</v>
      </c>
      <c r="G608" s="21" t="s">
        <v>251</v>
      </c>
      <c r="H608" s="19" t="s">
        <v>1981</v>
      </c>
      <c r="J608" s="40"/>
      <c r="K608" s="41"/>
      <c r="L608" s="40"/>
      <c r="M608" s="40"/>
      <c r="N608" s="40"/>
    </row>
    <row r="609" spans="1:14" s="39" customFormat="1">
      <c r="A609" s="93" t="s">
        <v>1182</v>
      </c>
      <c r="B609" s="96"/>
      <c r="C609" s="96"/>
      <c r="D609" s="96"/>
      <c r="E609" s="96"/>
      <c r="F609" s="96"/>
      <c r="G609" s="96"/>
      <c r="H609" s="19"/>
      <c r="J609" s="40"/>
      <c r="K609" s="41"/>
      <c r="L609" s="40"/>
      <c r="M609" s="40"/>
      <c r="N609" s="40"/>
    </row>
    <row r="610" spans="1:14" s="39" customFormat="1">
      <c r="A610" s="77">
        <v>5200513</v>
      </c>
      <c r="B610" s="22" t="s">
        <v>1183</v>
      </c>
      <c r="C610" s="35" t="s">
        <v>248</v>
      </c>
      <c r="D610" s="23">
        <v>317.67</v>
      </c>
      <c r="E610" s="78">
        <f t="shared" ref="E610:E612" si="57">D610*20%</f>
        <v>63.534000000000006</v>
      </c>
      <c r="F610" s="20">
        <f t="shared" ref="F610:F612" si="58">E610+D610</f>
        <v>381.20400000000001</v>
      </c>
      <c r="G610" s="21"/>
      <c r="H610" s="19"/>
      <c r="J610" s="40"/>
      <c r="K610" s="41"/>
      <c r="L610" s="40"/>
      <c r="M610" s="40"/>
      <c r="N610" s="40"/>
    </row>
    <row r="611" spans="1:14" s="39" customFormat="1">
      <c r="A611" s="77">
        <v>5200514</v>
      </c>
      <c r="B611" s="22" t="s">
        <v>1184</v>
      </c>
      <c r="C611" s="35" t="s">
        <v>248</v>
      </c>
      <c r="D611" s="23">
        <v>342.06</v>
      </c>
      <c r="E611" s="78">
        <f t="shared" si="57"/>
        <v>68.412000000000006</v>
      </c>
      <c r="F611" s="20">
        <f t="shared" si="58"/>
        <v>410.47199999999998</v>
      </c>
      <c r="G611" s="21"/>
      <c r="H611" s="19"/>
      <c r="J611" s="40"/>
      <c r="K611" s="41"/>
      <c r="L611" s="40"/>
      <c r="M611" s="40"/>
      <c r="N611" s="40"/>
    </row>
    <row r="612" spans="1:14" ht="47.25">
      <c r="A612" s="77">
        <v>5200515</v>
      </c>
      <c r="B612" s="32" t="s">
        <v>1185</v>
      </c>
      <c r="C612" s="35" t="s">
        <v>136</v>
      </c>
      <c r="D612" s="23">
        <v>215.53</v>
      </c>
      <c r="E612" s="78">
        <f t="shared" si="57"/>
        <v>43.106000000000002</v>
      </c>
      <c r="F612" s="20">
        <f t="shared" si="58"/>
        <v>258.63600000000002</v>
      </c>
      <c r="G612" s="24" t="s">
        <v>240</v>
      </c>
      <c r="H612" s="19" t="s">
        <v>1982</v>
      </c>
    </row>
    <row r="613" spans="1:14">
      <c r="A613" s="77"/>
      <c r="B613" s="50" t="s">
        <v>1186</v>
      </c>
      <c r="C613" s="35"/>
      <c r="D613" s="23"/>
      <c r="E613" s="78"/>
      <c r="F613" s="78"/>
      <c r="G613" s="21"/>
      <c r="H613" s="19"/>
    </row>
    <row r="614" spans="1:14" ht="31.5">
      <c r="A614" s="77">
        <v>5200516</v>
      </c>
      <c r="B614" s="22" t="s">
        <v>1187</v>
      </c>
      <c r="C614" s="35" t="s">
        <v>12</v>
      </c>
      <c r="D614" s="23">
        <v>1058.0899999999999</v>
      </c>
      <c r="E614" s="78">
        <f t="shared" ref="E614:E620" si="59">D614*20%</f>
        <v>211.61799999999999</v>
      </c>
      <c r="F614" s="20">
        <f t="shared" ref="F614:F620" si="60">E614+D614</f>
        <v>1269.7079999999999</v>
      </c>
      <c r="G614" s="21" t="s">
        <v>131</v>
      </c>
      <c r="H614" s="19" t="s">
        <v>1983</v>
      </c>
    </row>
    <row r="615" spans="1:14" ht="31.5">
      <c r="A615" s="77">
        <v>5200517</v>
      </c>
      <c r="B615" s="22" t="s">
        <v>1188</v>
      </c>
      <c r="C615" s="35" t="s">
        <v>12</v>
      </c>
      <c r="D615" s="23">
        <v>141.19</v>
      </c>
      <c r="E615" s="78">
        <f t="shared" si="59"/>
        <v>28.238</v>
      </c>
      <c r="F615" s="20">
        <f t="shared" si="60"/>
        <v>169.428</v>
      </c>
      <c r="G615" s="21" t="s">
        <v>20</v>
      </c>
      <c r="H615" s="19" t="s">
        <v>1984</v>
      </c>
    </row>
    <row r="616" spans="1:14">
      <c r="A616" s="77">
        <v>5200518</v>
      </c>
      <c r="B616" s="22" t="s">
        <v>188</v>
      </c>
      <c r="C616" s="35" t="s">
        <v>12</v>
      </c>
      <c r="D616" s="23">
        <v>237.24</v>
      </c>
      <c r="E616" s="78">
        <f t="shared" si="59"/>
        <v>47.448000000000008</v>
      </c>
      <c r="F616" s="20">
        <f t="shared" si="60"/>
        <v>284.68799999999999</v>
      </c>
      <c r="G616" s="21" t="s">
        <v>67</v>
      </c>
      <c r="H616" s="19" t="s">
        <v>1985</v>
      </c>
    </row>
    <row r="617" spans="1:14">
      <c r="A617" s="77">
        <v>5200519</v>
      </c>
      <c r="B617" s="22" t="s">
        <v>187</v>
      </c>
      <c r="C617" s="35" t="s">
        <v>12</v>
      </c>
      <c r="D617" s="23">
        <v>461.17</v>
      </c>
      <c r="E617" s="78">
        <f t="shared" si="59"/>
        <v>92.234000000000009</v>
      </c>
      <c r="F617" s="20">
        <f t="shared" si="60"/>
        <v>553.404</v>
      </c>
      <c r="G617" s="21" t="s">
        <v>29</v>
      </c>
      <c r="H617" s="19" t="s">
        <v>1986</v>
      </c>
    </row>
    <row r="618" spans="1:14" ht="47.25">
      <c r="A618" s="77">
        <v>5200520</v>
      </c>
      <c r="B618" s="22" t="s">
        <v>159</v>
      </c>
      <c r="C618" s="35" t="s">
        <v>12</v>
      </c>
      <c r="D618" s="23">
        <v>379.69</v>
      </c>
      <c r="E618" s="78">
        <f t="shared" si="59"/>
        <v>75.938000000000002</v>
      </c>
      <c r="F618" s="20">
        <f t="shared" si="60"/>
        <v>455.62799999999999</v>
      </c>
      <c r="G618" s="21" t="s">
        <v>1087</v>
      </c>
      <c r="H618" s="19" t="s">
        <v>1987</v>
      </c>
    </row>
    <row r="619" spans="1:14" ht="47.25">
      <c r="A619" s="77">
        <v>5200521</v>
      </c>
      <c r="B619" s="22" t="s">
        <v>1189</v>
      </c>
      <c r="C619" s="35" t="s">
        <v>12</v>
      </c>
      <c r="D619" s="23">
        <v>345.41</v>
      </c>
      <c r="E619" s="78">
        <f t="shared" si="59"/>
        <v>69.082000000000008</v>
      </c>
      <c r="F619" s="20">
        <f t="shared" si="60"/>
        <v>414.49200000000002</v>
      </c>
      <c r="G619" s="21" t="s">
        <v>1087</v>
      </c>
      <c r="H619" s="19" t="s">
        <v>1987</v>
      </c>
    </row>
    <row r="620" spans="1:14" ht="31.5">
      <c r="A620" s="77">
        <v>5200522</v>
      </c>
      <c r="B620" s="22" t="s">
        <v>1190</v>
      </c>
      <c r="C620" s="35" t="s">
        <v>12</v>
      </c>
      <c r="D620" s="23">
        <v>6407.26</v>
      </c>
      <c r="E620" s="78">
        <f t="shared" si="59"/>
        <v>1281.4520000000002</v>
      </c>
      <c r="F620" s="20">
        <f t="shared" si="60"/>
        <v>7688.7120000000004</v>
      </c>
      <c r="G620" s="21" t="s">
        <v>184</v>
      </c>
      <c r="H620" s="19" t="s">
        <v>1988</v>
      </c>
    </row>
    <row r="621" spans="1:14">
      <c r="A621" s="77"/>
      <c r="B621" s="50" t="s">
        <v>1191</v>
      </c>
      <c r="C621" s="35"/>
      <c r="D621" s="23"/>
      <c r="E621" s="78"/>
      <c r="F621" s="78"/>
      <c r="G621" s="21"/>
      <c r="H621" s="19"/>
    </row>
    <row r="622" spans="1:14" s="53" customFormat="1">
      <c r="A622" s="77">
        <v>5200523</v>
      </c>
      <c r="B622" s="22" t="s">
        <v>1192</v>
      </c>
      <c r="C622" s="35" t="s">
        <v>12</v>
      </c>
      <c r="D622" s="23">
        <v>2785.78</v>
      </c>
      <c r="E622" s="78">
        <f t="shared" ref="E622:E623" si="61">D622*20%</f>
        <v>557.15600000000006</v>
      </c>
      <c r="F622" s="20">
        <f t="shared" ref="F622:F623" si="62">E622+D622</f>
        <v>3342.9360000000001</v>
      </c>
      <c r="G622" s="21" t="s">
        <v>67</v>
      </c>
      <c r="H622" s="19" t="s">
        <v>1989</v>
      </c>
      <c r="I622" s="46"/>
      <c r="J622" s="51"/>
      <c r="K622" s="52"/>
      <c r="L622" s="51"/>
      <c r="M622" s="51"/>
      <c r="N622" s="51"/>
    </row>
    <row r="623" spans="1:14" s="53" customFormat="1" ht="47.25">
      <c r="A623" s="77">
        <v>5200524</v>
      </c>
      <c r="B623" s="22" t="s">
        <v>1193</v>
      </c>
      <c r="C623" s="35" t="s">
        <v>12</v>
      </c>
      <c r="D623" s="23">
        <v>1374.13</v>
      </c>
      <c r="E623" s="78">
        <f t="shared" si="61"/>
        <v>274.82600000000002</v>
      </c>
      <c r="F623" s="20">
        <f t="shared" si="62"/>
        <v>1648.9560000000001</v>
      </c>
      <c r="G623" s="24" t="s">
        <v>1087</v>
      </c>
      <c r="H623" s="19" t="s">
        <v>1987</v>
      </c>
      <c r="I623" s="46"/>
      <c r="J623" s="51"/>
      <c r="K623" s="52"/>
      <c r="L623" s="51"/>
      <c r="M623" s="51"/>
      <c r="N623" s="51"/>
    </row>
    <row r="624" spans="1:14">
      <c r="A624" s="77"/>
      <c r="B624" s="50" t="s">
        <v>1194</v>
      </c>
      <c r="C624" s="35"/>
      <c r="D624" s="23"/>
      <c r="E624" s="78"/>
      <c r="F624" s="78"/>
      <c r="G624" s="24"/>
      <c r="H624" s="19"/>
    </row>
    <row r="625" spans="1:14" s="45" customFormat="1">
      <c r="A625" s="77">
        <v>5200525</v>
      </c>
      <c r="B625" s="22" t="s">
        <v>1195</v>
      </c>
      <c r="C625" s="35" t="s">
        <v>12</v>
      </c>
      <c r="D625" s="23">
        <v>3612.85</v>
      </c>
      <c r="E625" s="78">
        <f t="shared" ref="E625:E627" si="63">D625*20%</f>
        <v>722.57</v>
      </c>
      <c r="F625" s="20">
        <f t="shared" ref="F625:F627" si="64">E625+D625</f>
        <v>4335.42</v>
      </c>
      <c r="G625" s="21" t="s">
        <v>67</v>
      </c>
      <c r="H625" s="19" t="s">
        <v>1989</v>
      </c>
      <c r="I625" s="39"/>
      <c r="J625" s="43"/>
      <c r="K625" s="44"/>
      <c r="L625" s="43"/>
      <c r="M625" s="43"/>
      <c r="N625" s="43"/>
    </row>
    <row r="626" spans="1:14" s="45" customFormat="1" ht="47.25">
      <c r="A626" s="77">
        <v>5200526</v>
      </c>
      <c r="B626" s="22" t="s">
        <v>1196</v>
      </c>
      <c r="C626" s="26" t="s">
        <v>12</v>
      </c>
      <c r="D626" s="23">
        <v>2390.4899999999998</v>
      </c>
      <c r="E626" s="78">
        <f t="shared" si="63"/>
        <v>478.09799999999996</v>
      </c>
      <c r="F626" s="20">
        <f t="shared" si="64"/>
        <v>2868.5879999999997</v>
      </c>
      <c r="G626" s="21" t="s">
        <v>1087</v>
      </c>
      <c r="H626" s="59" t="s">
        <v>1987</v>
      </c>
      <c r="I626" s="39"/>
      <c r="J626" s="43"/>
      <c r="K626" s="44"/>
      <c r="L626" s="43"/>
      <c r="M626" s="43"/>
      <c r="N626" s="43"/>
    </row>
    <row r="627" spans="1:14" ht="47.25">
      <c r="A627" s="77">
        <v>5200527</v>
      </c>
      <c r="B627" s="22" t="s">
        <v>1197</v>
      </c>
      <c r="C627" s="26" t="s">
        <v>12</v>
      </c>
      <c r="D627" s="23">
        <v>363.91</v>
      </c>
      <c r="E627" s="78">
        <f t="shared" si="63"/>
        <v>72.782000000000011</v>
      </c>
      <c r="F627" s="20">
        <f t="shared" si="64"/>
        <v>436.69200000000001</v>
      </c>
      <c r="G627" s="21" t="s">
        <v>1087</v>
      </c>
      <c r="H627" s="59" t="s">
        <v>1987</v>
      </c>
    </row>
    <row r="628" spans="1:14" s="45" customFormat="1">
      <c r="A628" s="77"/>
      <c r="B628" s="50" t="s">
        <v>1198</v>
      </c>
      <c r="C628" s="35"/>
      <c r="D628" s="23"/>
      <c r="E628" s="78"/>
      <c r="F628" s="78"/>
      <c r="G628" s="21"/>
      <c r="H628" s="19"/>
      <c r="I628" s="39"/>
      <c r="J628" s="43"/>
      <c r="K628" s="44"/>
      <c r="L628" s="43"/>
      <c r="M628" s="43"/>
      <c r="N628" s="43"/>
    </row>
    <row r="629" spans="1:14" s="45" customFormat="1" ht="94.5">
      <c r="A629" s="77">
        <v>5200528</v>
      </c>
      <c r="B629" s="22" t="s">
        <v>1199</v>
      </c>
      <c r="C629" s="35" t="s">
        <v>12</v>
      </c>
      <c r="D629" s="23">
        <v>3211.08</v>
      </c>
      <c r="E629" s="78">
        <f t="shared" ref="E629:E630" si="65">D629*20%</f>
        <v>642.21600000000001</v>
      </c>
      <c r="F629" s="20">
        <f t="shared" ref="F629:F630" si="66">E629+D629</f>
        <v>3853.2959999999998</v>
      </c>
      <c r="G629" s="24" t="s">
        <v>1200</v>
      </c>
      <c r="H629" s="19" t="s">
        <v>1990</v>
      </c>
      <c r="I629" s="39"/>
      <c r="J629" s="43"/>
      <c r="K629" s="44"/>
      <c r="L629" s="43"/>
      <c r="M629" s="43"/>
      <c r="N629" s="43"/>
    </row>
    <row r="630" spans="1:14" s="45" customFormat="1" ht="63">
      <c r="A630" s="77">
        <v>5200529</v>
      </c>
      <c r="B630" s="22" t="s">
        <v>1201</v>
      </c>
      <c r="C630" s="35" t="s">
        <v>12</v>
      </c>
      <c r="D630" s="23">
        <v>3251.35</v>
      </c>
      <c r="E630" s="78">
        <f t="shared" si="65"/>
        <v>650.27</v>
      </c>
      <c r="F630" s="20">
        <f t="shared" si="66"/>
        <v>3901.62</v>
      </c>
      <c r="G630" s="24" t="s">
        <v>1202</v>
      </c>
      <c r="H630" s="19" t="s">
        <v>1991</v>
      </c>
      <c r="I630" s="39"/>
      <c r="J630" s="43"/>
      <c r="K630" s="44"/>
      <c r="L630" s="43"/>
      <c r="M630" s="43"/>
      <c r="N630" s="43"/>
    </row>
    <row r="631" spans="1:14">
      <c r="A631" s="77"/>
      <c r="B631" s="50" t="s">
        <v>1203</v>
      </c>
      <c r="C631" s="35"/>
      <c r="D631" s="23"/>
      <c r="E631" s="78"/>
      <c r="F631" s="78"/>
      <c r="G631" s="21"/>
      <c r="H631" s="19"/>
    </row>
    <row r="632" spans="1:14" s="45" customFormat="1" ht="94.5">
      <c r="A632" s="77">
        <v>5200530</v>
      </c>
      <c r="B632" s="22" t="s">
        <v>1199</v>
      </c>
      <c r="C632" s="35" t="s">
        <v>12</v>
      </c>
      <c r="D632" s="23">
        <v>3215.69</v>
      </c>
      <c r="E632" s="78">
        <f t="shared" ref="E632:E634" si="67">D632*20%</f>
        <v>643.13800000000003</v>
      </c>
      <c r="F632" s="20">
        <f t="shared" ref="F632:F634" si="68">E632+D632</f>
        <v>3858.828</v>
      </c>
      <c r="G632" s="24" t="s">
        <v>1200</v>
      </c>
      <c r="H632" s="19" t="s">
        <v>1990</v>
      </c>
      <c r="I632" s="39"/>
      <c r="J632" s="43"/>
      <c r="K632" s="44"/>
      <c r="L632" s="43"/>
      <c r="M632" s="43"/>
      <c r="N632" s="43"/>
    </row>
    <row r="633" spans="1:14" s="45" customFormat="1">
      <c r="A633" s="77">
        <v>5200531</v>
      </c>
      <c r="B633" s="22" t="s">
        <v>214</v>
      </c>
      <c r="C633" s="35" t="s">
        <v>12</v>
      </c>
      <c r="D633" s="23">
        <v>2114.83</v>
      </c>
      <c r="E633" s="78">
        <f t="shared" si="67"/>
        <v>422.96600000000001</v>
      </c>
      <c r="F633" s="20">
        <f t="shared" si="68"/>
        <v>2537.7959999999998</v>
      </c>
      <c r="G633" s="24" t="s">
        <v>67</v>
      </c>
      <c r="H633" s="19" t="s">
        <v>1989</v>
      </c>
      <c r="I633" s="39"/>
      <c r="J633" s="43"/>
      <c r="K633" s="44"/>
      <c r="L633" s="43"/>
      <c r="M633" s="43"/>
      <c r="N633" s="43"/>
    </row>
    <row r="634" spans="1:14" s="45" customFormat="1" ht="63">
      <c r="A634" s="77">
        <v>5200532</v>
      </c>
      <c r="B634" s="22" t="s">
        <v>1201</v>
      </c>
      <c r="C634" s="35" t="s">
        <v>12</v>
      </c>
      <c r="D634" s="23">
        <v>2738.02</v>
      </c>
      <c r="E634" s="78">
        <f t="shared" si="67"/>
        <v>547.60400000000004</v>
      </c>
      <c r="F634" s="20">
        <f t="shared" si="68"/>
        <v>3285.6239999999998</v>
      </c>
      <c r="G634" s="24" t="s">
        <v>1202</v>
      </c>
      <c r="H634" s="19" t="s">
        <v>1991</v>
      </c>
      <c r="I634" s="39"/>
      <c r="J634" s="43"/>
      <c r="K634" s="44"/>
      <c r="L634" s="43"/>
      <c r="M634" s="43"/>
      <c r="N634" s="43"/>
    </row>
    <row r="635" spans="1:14">
      <c r="A635" s="77"/>
      <c r="B635" s="50" t="s">
        <v>1204</v>
      </c>
      <c r="C635" s="35"/>
      <c r="D635" s="23"/>
      <c r="E635" s="78"/>
      <c r="F635" s="78"/>
      <c r="G635" s="21"/>
      <c r="H635" s="19"/>
    </row>
    <row r="636" spans="1:14" s="45" customFormat="1" ht="94.5">
      <c r="A636" s="77">
        <v>5200533</v>
      </c>
      <c r="B636" s="22" t="s">
        <v>1199</v>
      </c>
      <c r="C636" s="35" t="s">
        <v>12</v>
      </c>
      <c r="D636" s="23">
        <v>2611.6799999999998</v>
      </c>
      <c r="E636" s="78">
        <f t="shared" ref="E636:E638" si="69">D636*20%</f>
        <v>522.33600000000001</v>
      </c>
      <c r="F636" s="20">
        <f t="shared" ref="F636:F638" si="70">E636+D636</f>
        <v>3134.0159999999996</v>
      </c>
      <c r="G636" s="24" t="s">
        <v>1200</v>
      </c>
      <c r="H636" s="19" t="s">
        <v>1990</v>
      </c>
      <c r="I636" s="39"/>
      <c r="J636" s="43"/>
      <c r="K636" s="44"/>
      <c r="L636" s="43"/>
      <c r="M636" s="43"/>
      <c r="N636" s="43"/>
    </row>
    <row r="637" spans="1:14" s="45" customFormat="1">
      <c r="A637" s="77">
        <v>5200534</v>
      </c>
      <c r="B637" s="22" t="s">
        <v>214</v>
      </c>
      <c r="C637" s="35" t="s">
        <v>12</v>
      </c>
      <c r="D637" s="23">
        <v>2050.6</v>
      </c>
      <c r="E637" s="78">
        <f t="shared" si="69"/>
        <v>410.12</v>
      </c>
      <c r="F637" s="20">
        <f t="shared" si="70"/>
        <v>2460.7199999999998</v>
      </c>
      <c r="G637" s="24" t="s">
        <v>67</v>
      </c>
      <c r="H637" s="19" t="s">
        <v>1989</v>
      </c>
      <c r="I637" s="39"/>
      <c r="J637" s="43"/>
      <c r="K637" s="44"/>
      <c r="L637" s="43"/>
      <c r="M637" s="43"/>
      <c r="N637" s="43"/>
    </row>
    <row r="638" spans="1:14" s="45" customFormat="1" ht="63">
      <c r="A638" s="77">
        <v>5200535</v>
      </c>
      <c r="B638" s="22" t="s">
        <v>1201</v>
      </c>
      <c r="C638" s="35" t="s">
        <v>12</v>
      </c>
      <c r="D638" s="23">
        <v>3068.46</v>
      </c>
      <c r="E638" s="78">
        <f t="shared" si="69"/>
        <v>613.69200000000001</v>
      </c>
      <c r="F638" s="20">
        <f t="shared" si="70"/>
        <v>3682.152</v>
      </c>
      <c r="G638" s="24" t="s">
        <v>1202</v>
      </c>
      <c r="H638" s="19" t="s">
        <v>1991</v>
      </c>
      <c r="I638" s="39"/>
      <c r="J638" s="43"/>
      <c r="K638" s="44"/>
      <c r="L638" s="43"/>
      <c r="M638" s="43"/>
      <c r="N638" s="43"/>
    </row>
    <row r="639" spans="1:14">
      <c r="A639" s="77"/>
      <c r="B639" s="50" t="s">
        <v>271</v>
      </c>
      <c r="C639" s="35"/>
      <c r="D639" s="23"/>
      <c r="E639" s="78"/>
      <c r="F639" s="78"/>
      <c r="G639" s="21"/>
      <c r="H639" s="19"/>
    </row>
    <row r="640" spans="1:14" s="45" customFormat="1" ht="94.5">
      <c r="A640" s="77">
        <v>5200536</v>
      </c>
      <c r="B640" s="22" t="s">
        <v>1199</v>
      </c>
      <c r="C640" s="35" t="s">
        <v>12</v>
      </c>
      <c r="D640" s="23">
        <v>2844.58</v>
      </c>
      <c r="E640" s="78">
        <f t="shared" ref="E640:E642" si="71">D640*20%</f>
        <v>568.91600000000005</v>
      </c>
      <c r="F640" s="20">
        <f t="shared" ref="F640:F642" si="72">E640+D640</f>
        <v>3413.4960000000001</v>
      </c>
      <c r="G640" s="24" t="s">
        <v>1200</v>
      </c>
      <c r="H640" s="19" t="s">
        <v>1990</v>
      </c>
      <c r="I640" s="39"/>
      <c r="J640" s="43"/>
      <c r="K640" s="44"/>
      <c r="L640" s="43"/>
      <c r="M640" s="43"/>
      <c r="N640" s="43"/>
    </row>
    <row r="641" spans="1:14" s="45" customFormat="1">
      <c r="A641" s="77">
        <v>5200537</v>
      </c>
      <c r="B641" s="22" t="s">
        <v>214</v>
      </c>
      <c r="C641" s="35" t="s">
        <v>12</v>
      </c>
      <c r="D641" s="23">
        <v>1794.29</v>
      </c>
      <c r="E641" s="78">
        <f t="shared" si="71"/>
        <v>358.858</v>
      </c>
      <c r="F641" s="20">
        <f t="shared" si="72"/>
        <v>2153.1480000000001</v>
      </c>
      <c r="G641" s="24" t="s">
        <v>67</v>
      </c>
      <c r="H641" s="19" t="s">
        <v>1989</v>
      </c>
      <c r="I641" s="39"/>
      <c r="J641" s="43"/>
      <c r="K641" s="44"/>
      <c r="L641" s="43"/>
      <c r="M641" s="43"/>
      <c r="N641" s="43"/>
    </row>
    <row r="642" spans="1:14" s="45" customFormat="1" ht="63">
      <c r="A642" s="77">
        <v>5200538</v>
      </c>
      <c r="B642" s="22" t="s">
        <v>1201</v>
      </c>
      <c r="C642" s="35" t="s">
        <v>12</v>
      </c>
      <c r="D642" s="23">
        <v>2831.3</v>
      </c>
      <c r="E642" s="78">
        <f t="shared" si="71"/>
        <v>566.2600000000001</v>
      </c>
      <c r="F642" s="20">
        <f t="shared" si="72"/>
        <v>3397.5600000000004</v>
      </c>
      <c r="G642" s="24" t="s">
        <v>1202</v>
      </c>
      <c r="H642" s="19" t="s">
        <v>1991</v>
      </c>
      <c r="I642" s="39"/>
      <c r="J642" s="43"/>
      <c r="K642" s="44"/>
      <c r="L642" s="43"/>
      <c r="M642" s="43"/>
      <c r="N642" s="43"/>
    </row>
    <row r="643" spans="1:14">
      <c r="A643" s="77"/>
      <c r="B643" s="50" t="s">
        <v>1205</v>
      </c>
      <c r="C643" s="35"/>
      <c r="D643" s="23"/>
      <c r="E643" s="78"/>
      <c r="F643" s="78"/>
      <c r="G643" s="21"/>
      <c r="H643" s="19"/>
    </row>
    <row r="644" spans="1:14" s="45" customFormat="1" ht="94.5">
      <c r="A644" s="77">
        <v>5200539</v>
      </c>
      <c r="B644" s="22" t="s">
        <v>1199</v>
      </c>
      <c r="C644" s="35" t="s">
        <v>12</v>
      </c>
      <c r="D644" s="23">
        <v>3275.58</v>
      </c>
      <c r="E644" s="78">
        <f t="shared" ref="E644:E681" si="73">D644*20%</f>
        <v>655.11599999999999</v>
      </c>
      <c r="F644" s="20">
        <f t="shared" ref="F644:F646" si="74">E644+D644</f>
        <v>3930.6959999999999</v>
      </c>
      <c r="G644" s="24" t="s">
        <v>1200</v>
      </c>
      <c r="H644" s="19" t="s">
        <v>1990</v>
      </c>
      <c r="I644" s="39"/>
      <c r="J644" s="43"/>
      <c r="K644" s="44"/>
      <c r="L644" s="43"/>
      <c r="M644" s="43"/>
      <c r="N644" s="43"/>
    </row>
    <row r="645" spans="1:14" s="45" customFormat="1">
      <c r="A645" s="77">
        <v>5200540</v>
      </c>
      <c r="B645" s="22" t="s">
        <v>214</v>
      </c>
      <c r="C645" s="35" t="s">
        <v>12</v>
      </c>
      <c r="D645" s="23">
        <v>1840.96</v>
      </c>
      <c r="E645" s="78">
        <f t="shared" si="73"/>
        <v>368.19200000000001</v>
      </c>
      <c r="F645" s="20">
        <f t="shared" si="74"/>
        <v>2209.152</v>
      </c>
      <c r="G645" s="24" t="s">
        <v>67</v>
      </c>
      <c r="H645" s="19" t="s">
        <v>1989</v>
      </c>
      <c r="I645" s="39"/>
      <c r="J645" s="43"/>
      <c r="K645" s="44"/>
      <c r="L645" s="43"/>
      <c r="M645" s="43"/>
      <c r="N645" s="43"/>
    </row>
    <row r="646" spans="1:14" s="45" customFormat="1" ht="63">
      <c r="A646" s="77">
        <v>5200541</v>
      </c>
      <c r="B646" s="22" t="s">
        <v>1201</v>
      </c>
      <c r="C646" s="35" t="s">
        <v>12</v>
      </c>
      <c r="D646" s="23">
        <v>2831.25</v>
      </c>
      <c r="E646" s="78">
        <f t="shared" si="73"/>
        <v>566.25</v>
      </c>
      <c r="F646" s="20">
        <f t="shared" si="74"/>
        <v>3397.5</v>
      </c>
      <c r="G646" s="24" t="s">
        <v>1202</v>
      </c>
      <c r="H646" s="19" t="s">
        <v>1991</v>
      </c>
      <c r="I646" s="39"/>
      <c r="J646" s="43"/>
      <c r="K646" s="44"/>
      <c r="L646" s="43"/>
      <c r="M646" s="43"/>
      <c r="N646" s="43"/>
    </row>
    <row r="647" spans="1:14">
      <c r="A647" s="77"/>
      <c r="B647" s="50" t="s">
        <v>1206</v>
      </c>
      <c r="C647" s="35"/>
      <c r="D647" s="23"/>
      <c r="E647" s="78"/>
      <c r="F647" s="78"/>
      <c r="G647" s="21"/>
      <c r="H647" s="19"/>
    </row>
    <row r="648" spans="1:14" s="45" customFormat="1" ht="94.5">
      <c r="A648" s="77">
        <v>5200542</v>
      </c>
      <c r="B648" s="22" t="s">
        <v>1199</v>
      </c>
      <c r="C648" s="35" t="s">
        <v>12</v>
      </c>
      <c r="D648" s="23">
        <v>3531.83</v>
      </c>
      <c r="E648" s="78">
        <f t="shared" si="73"/>
        <v>706.36599999999999</v>
      </c>
      <c r="F648" s="20">
        <f t="shared" ref="F648:F650" si="75">E648+D648</f>
        <v>4238.1959999999999</v>
      </c>
      <c r="G648" s="24" t="s">
        <v>1200</v>
      </c>
      <c r="H648" s="19" t="s">
        <v>1990</v>
      </c>
      <c r="I648" s="39"/>
      <c r="J648" s="43"/>
      <c r="K648" s="44"/>
      <c r="L648" s="43"/>
      <c r="M648" s="43"/>
      <c r="N648" s="43"/>
    </row>
    <row r="649" spans="1:14" s="45" customFormat="1">
      <c r="A649" s="77">
        <v>5200543</v>
      </c>
      <c r="B649" s="22" t="s">
        <v>214</v>
      </c>
      <c r="C649" s="35" t="s">
        <v>12</v>
      </c>
      <c r="D649" s="23">
        <v>1840.9</v>
      </c>
      <c r="E649" s="78">
        <f t="shared" si="73"/>
        <v>368.18000000000006</v>
      </c>
      <c r="F649" s="20">
        <f t="shared" si="75"/>
        <v>2209.08</v>
      </c>
      <c r="G649" s="24" t="s">
        <v>67</v>
      </c>
      <c r="H649" s="19" t="s">
        <v>1989</v>
      </c>
      <c r="I649" s="39"/>
      <c r="J649" s="43"/>
      <c r="K649" s="44"/>
      <c r="L649" s="43"/>
      <c r="M649" s="43"/>
      <c r="N649" s="43"/>
    </row>
    <row r="650" spans="1:14" s="45" customFormat="1" ht="63">
      <c r="A650" s="77">
        <v>5200544</v>
      </c>
      <c r="B650" s="22" t="s">
        <v>1201</v>
      </c>
      <c r="C650" s="35" t="s">
        <v>12</v>
      </c>
      <c r="D650" s="23">
        <v>2854.55</v>
      </c>
      <c r="E650" s="78">
        <f t="shared" si="73"/>
        <v>570.91000000000008</v>
      </c>
      <c r="F650" s="20">
        <f t="shared" si="75"/>
        <v>3425.46</v>
      </c>
      <c r="G650" s="24" t="s">
        <v>1202</v>
      </c>
      <c r="H650" s="19" t="s">
        <v>1991</v>
      </c>
      <c r="I650" s="39"/>
      <c r="J650" s="43"/>
      <c r="K650" s="44"/>
      <c r="L650" s="43"/>
      <c r="M650" s="43"/>
      <c r="N650" s="43"/>
    </row>
    <row r="651" spans="1:14">
      <c r="A651" s="77"/>
      <c r="B651" s="50" t="s">
        <v>237</v>
      </c>
      <c r="C651" s="35"/>
      <c r="D651" s="23"/>
      <c r="E651" s="78"/>
      <c r="F651" s="78"/>
      <c r="G651" s="21"/>
      <c r="H651" s="19"/>
    </row>
    <row r="652" spans="1:14" s="45" customFormat="1" ht="94.5">
      <c r="A652" s="77">
        <v>5200545</v>
      </c>
      <c r="B652" s="22" t="s">
        <v>1199</v>
      </c>
      <c r="C652" s="35" t="s">
        <v>12</v>
      </c>
      <c r="D652" s="23">
        <v>5558.81</v>
      </c>
      <c r="E652" s="78">
        <f t="shared" si="73"/>
        <v>1111.7620000000002</v>
      </c>
      <c r="F652" s="20">
        <f t="shared" ref="F652:F654" si="76">E652+D652</f>
        <v>6670.5720000000001</v>
      </c>
      <c r="G652" s="24" t="s">
        <v>1200</v>
      </c>
      <c r="H652" s="19" t="s">
        <v>1990</v>
      </c>
      <c r="I652" s="39"/>
      <c r="J652" s="43"/>
      <c r="K652" s="44"/>
      <c r="L652" s="43"/>
      <c r="M652" s="43"/>
      <c r="N652" s="43"/>
    </row>
    <row r="653" spans="1:14" s="45" customFormat="1">
      <c r="A653" s="77">
        <v>5200546</v>
      </c>
      <c r="B653" s="22" t="s">
        <v>214</v>
      </c>
      <c r="C653" s="35" t="s">
        <v>12</v>
      </c>
      <c r="D653" s="23">
        <v>2027.3</v>
      </c>
      <c r="E653" s="78">
        <f t="shared" si="73"/>
        <v>405.46000000000004</v>
      </c>
      <c r="F653" s="20">
        <f t="shared" si="76"/>
        <v>2432.7600000000002</v>
      </c>
      <c r="G653" s="24" t="s">
        <v>67</v>
      </c>
      <c r="H653" s="19" t="s">
        <v>1989</v>
      </c>
      <c r="I653" s="39"/>
      <c r="J653" s="43"/>
      <c r="K653" s="44"/>
      <c r="L653" s="43"/>
      <c r="M653" s="43"/>
      <c r="N653" s="43"/>
    </row>
    <row r="654" spans="1:14" s="45" customFormat="1" ht="63">
      <c r="A654" s="77">
        <v>5200547</v>
      </c>
      <c r="B654" s="22" t="s">
        <v>1201</v>
      </c>
      <c r="C654" s="35" t="s">
        <v>12</v>
      </c>
      <c r="D654" s="23">
        <v>4393.4399999999996</v>
      </c>
      <c r="E654" s="78">
        <f t="shared" si="73"/>
        <v>878.68799999999999</v>
      </c>
      <c r="F654" s="20">
        <f t="shared" si="76"/>
        <v>5272.1279999999997</v>
      </c>
      <c r="G654" s="24" t="s">
        <v>1202</v>
      </c>
      <c r="H654" s="19" t="s">
        <v>1991</v>
      </c>
      <c r="I654" s="39"/>
      <c r="J654" s="43"/>
      <c r="K654" s="44"/>
      <c r="L654" s="43"/>
      <c r="M654" s="43"/>
      <c r="N654" s="43"/>
    </row>
    <row r="655" spans="1:14">
      <c r="A655" s="77"/>
      <c r="B655" s="50" t="s">
        <v>1207</v>
      </c>
      <c r="C655" s="35"/>
      <c r="D655" s="23"/>
      <c r="E655" s="78"/>
      <c r="F655" s="78"/>
      <c r="G655" s="21"/>
      <c r="H655" s="19"/>
    </row>
    <row r="656" spans="1:14" s="45" customFormat="1" ht="94.5">
      <c r="A656" s="77">
        <v>5200548</v>
      </c>
      <c r="B656" s="22" t="s">
        <v>1199</v>
      </c>
      <c r="C656" s="35" t="s">
        <v>12</v>
      </c>
      <c r="D656" s="23">
        <v>3881.32</v>
      </c>
      <c r="E656" s="78">
        <f t="shared" si="73"/>
        <v>776.26400000000012</v>
      </c>
      <c r="F656" s="20">
        <f t="shared" ref="F656:F658" si="77">E656+D656</f>
        <v>4657.5840000000007</v>
      </c>
      <c r="G656" s="24" t="s">
        <v>1200</v>
      </c>
      <c r="H656" s="19" t="s">
        <v>1990</v>
      </c>
      <c r="I656" s="39"/>
      <c r="J656" s="43"/>
      <c r="K656" s="44"/>
      <c r="L656" s="43"/>
      <c r="M656" s="43"/>
      <c r="N656" s="43"/>
    </row>
    <row r="657" spans="1:14" s="45" customFormat="1">
      <c r="A657" s="77">
        <v>5200549</v>
      </c>
      <c r="B657" s="22" t="s">
        <v>214</v>
      </c>
      <c r="C657" s="35" t="s">
        <v>12</v>
      </c>
      <c r="D657" s="23">
        <v>1840.9</v>
      </c>
      <c r="E657" s="78">
        <f t="shared" si="73"/>
        <v>368.18000000000006</v>
      </c>
      <c r="F657" s="20">
        <f t="shared" si="77"/>
        <v>2209.08</v>
      </c>
      <c r="G657" s="24" t="s">
        <v>67</v>
      </c>
      <c r="H657" s="19" t="s">
        <v>1989</v>
      </c>
      <c r="I657" s="39"/>
      <c r="J657" s="43"/>
      <c r="K657" s="44"/>
      <c r="L657" s="43"/>
      <c r="M657" s="43"/>
      <c r="N657" s="43"/>
    </row>
    <row r="658" spans="1:14" s="45" customFormat="1" ht="63">
      <c r="A658" s="77">
        <v>5200550</v>
      </c>
      <c r="B658" s="22" t="s">
        <v>1201</v>
      </c>
      <c r="C658" s="35" t="s">
        <v>12</v>
      </c>
      <c r="D658" s="23">
        <v>3332.16</v>
      </c>
      <c r="E658" s="78">
        <f t="shared" si="73"/>
        <v>666.43200000000002</v>
      </c>
      <c r="F658" s="20">
        <f t="shared" si="77"/>
        <v>3998.5919999999996</v>
      </c>
      <c r="G658" s="24" t="s">
        <v>1202</v>
      </c>
      <c r="H658" s="19" t="s">
        <v>1991</v>
      </c>
      <c r="I658" s="39"/>
      <c r="J658" s="43"/>
      <c r="K658" s="44"/>
      <c r="L658" s="43"/>
      <c r="M658" s="43"/>
      <c r="N658" s="43"/>
    </row>
    <row r="659" spans="1:14">
      <c r="A659" s="77"/>
      <c r="B659" s="50" t="s">
        <v>1208</v>
      </c>
      <c r="C659" s="35"/>
      <c r="D659" s="23"/>
      <c r="E659" s="78"/>
      <c r="F659" s="78"/>
      <c r="G659" s="21"/>
      <c r="H659" s="19"/>
    </row>
    <row r="660" spans="1:14" s="45" customFormat="1" ht="94.5">
      <c r="A660" s="77">
        <v>5200551</v>
      </c>
      <c r="B660" s="22" t="s">
        <v>1199</v>
      </c>
      <c r="C660" s="35" t="s">
        <v>12</v>
      </c>
      <c r="D660" s="23">
        <v>4114.2700000000004</v>
      </c>
      <c r="E660" s="78">
        <f t="shared" si="73"/>
        <v>822.85400000000016</v>
      </c>
      <c r="F660" s="20">
        <f t="shared" ref="F660:F662" si="78">E660+D660</f>
        <v>4937.1240000000007</v>
      </c>
      <c r="G660" s="24" t="s">
        <v>1200</v>
      </c>
      <c r="H660" s="19" t="s">
        <v>1992</v>
      </c>
      <c r="I660" s="39"/>
      <c r="J660" s="43"/>
      <c r="K660" s="44"/>
      <c r="L660" s="43"/>
      <c r="M660" s="43"/>
      <c r="N660" s="43"/>
    </row>
    <row r="661" spans="1:14">
      <c r="A661" s="77">
        <v>5200552</v>
      </c>
      <c r="B661" s="22" t="s">
        <v>214</v>
      </c>
      <c r="C661" s="35" t="s">
        <v>12</v>
      </c>
      <c r="D661" s="23">
        <v>2027.24</v>
      </c>
      <c r="E661" s="78">
        <f t="shared" si="73"/>
        <v>405.44800000000004</v>
      </c>
      <c r="F661" s="20">
        <f t="shared" si="78"/>
        <v>2432.6880000000001</v>
      </c>
      <c r="G661" s="24" t="s">
        <v>67</v>
      </c>
      <c r="H661" s="19" t="s">
        <v>1993</v>
      </c>
    </row>
    <row r="662" spans="1:14" s="45" customFormat="1" ht="63">
      <c r="A662" s="77">
        <v>5200553</v>
      </c>
      <c r="B662" s="22" t="s">
        <v>1201</v>
      </c>
      <c r="C662" s="35" t="s">
        <v>12</v>
      </c>
      <c r="D662" s="23">
        <v>3486.91</v>
      </c>
      <c r="E662" s="78">
        <f t="shared" si="73"/>
        <v>697.38200000000006</v>
      </c>
      <c r="F662" s="20">
        <f t="shared" si="78"/>
        <v>4184.2919999999995</v>
      </c>
      <c r="G662" s="24" t="s">
        <v>1202</v>
      </c>
      <c r="H662" s="19" t="s">
        <v>1994</v>
      </c>
      <c r="I662" s="39"/>
      <c r="J662" s="43"/>
      <c r="K662" s="44"/>
      <c r="L662" s="43"/>
      <c r="M662" s="43"/>
      <c r="N662" s="43"/>
    </row>
    <row r="663" spans="1:14">
      <c r="A663" s="77"/>
      <c r="B663" s="50" t="s">
        <v>1209</v>
      </c>
      <c r="C663" s="35"/>
      <c r="D663" s="23"/>
      <c r="E663" s="78"/>
      <c r="F663" s="78"/>
      <c r="G663" s="21"/>
      <c r="H663" s="19"/>
    </row>
    <row r="664" spans="1:14" s="45" customFormat="1" ht="63">
      <c r="A664" s="77">
        <v>5200554</v>
      </c>
      <c r="B664" s="22" t="s">
        <v>1199</v>
      </c>
      <c r="C664" s="35" t="s">
        <v>12</v>
      </c>
      <c r="D664" s="23">
        <v>1667.19</v>
      </c>
      <c r="E664" s="78">
        <f t="shared" si="73"/>
        <v>333.43800000000005</v>
      </c>
      <c r="F664" s="20">
        <f t="shared" ref="F664" si="79">E664+D664</f>
        <v>2000.6280000000002</v>
      </c>
      <c r="G664" s="24" t="s">
        <v>1202</v>
      </c>
      <c r="H664" s="19" t="s">
        <v>1995</v>
      </c>
      <c r="I664" s="39"/>
      <c r="J664" s="43"/>
      <c r="K664" s="44"/>
      <c r="L664" s="43"/>
      <c r="M664" s="43"/>
      <c r="N664" s="43"/>
    </row>
    <row r="665" spans="1:14" s="45" customFormat="1">
      <c r="A665" s="77"/>
      <c r="B665" s="50" t="s">
        <v>1210</v>
      </c>
      <c r="C665" s="35"/>
      <c r="D665" s="23"/>
      <c r="E665" s="78"/>
      <c r="F665" s="78"/>
      <c r="G665" s="21"/>
      <c r="H665" s="19"/>
      <c r="I665" s="39"/>
      <c r="J665" s="43"/>
      <c r="K665" s="44"/>
      <c r="L665" s="43"/>
      <c r="M665" s="43"/>
      <c r="N665" s="43"/>
    </row>
    <row r="666" spans="1:14" s="45" customFormat="1" ht="63">
      <c r="A666" s="77">
        <v>5200555</v>
      </c>
      <c r="B666" s="22" t="s">
        <v>1199</v>
      </c>
      <c r="C666" s="35" t="s">
        <v>12</v>
      </c>
      <c r="D666" s="23">
        <v>1783.67</v>
      </c>
      <c r="E666" s="78">
        <f t="shared" si="73"/>
        <v>356.73400000000004</v>
      </c>
      <c r="F666" s="20">
        <f t="shared" ref="F666" si="80">E666+D666</f>
        <v>2140.404</v>
      </c>
      <c r="G666" s="24" t="s">
        <v>1202</v>
      </c>
      <c r="H666" s="19" t="s">
        <v>1995</v>
      </c>
      <c r="I666" s="39"/>
      <c r="J666" s="43"/>
      <c r="K666" s="44"/>
      <c r="L666" s="43"/>
      <c r="M666" s="43"/>
      <c r="N666" s="43"/>
    </row>
    <row r="667" spans="1:14" s="45" customFormat="1">
      <c r="A667" s="77"/>
      <c r="B667" s="50" t="s">
        <v>1211</v>
      </c>
      <c r="C667" s="35"/>
      <c r="D667" s="23"/>
      <c r="E667" s="78"/>
      <c r="F667" s="78"/>
      <c r="G667" s="21"/>
      <c r="H667" s="19"/>
      <c r="I667" s="39"/>
      <c r="J667" s="43"/>
      <c r="K667" s="44"/>
      <c r="L667" s="43"/>
      <c r="M667" s="43"/>
      <c r="N667" s="43"/>
    </row>
    <row r="668" spans="1:14" s="45" customFormat="1" ht="63">
      <c r="A668" s="77">
        <v>5200556</v>
      </c>
      <c r="B668" s="22" t="s">
        <v>1212</v>
      </c>
      <c r="C668" s="35" t="s">
        <v>12</v>
      </c>
      <c r="D668" s="23">
        <v>2898.07</v>
      </c>
      <c r="E668" s="78">
        <f t="shared" si="73"/>
        <v>579.61400000000003</v>
      </c>
      <c r="F668" s="20">
        <f t="shared" ref="F668:F675" si="81">E668+D668</f>
        <v>3477.6840000000002</v>
      </c>
      <c r="G668" s="24" t="s">
        <v>1202</v>
      </c>
      <c r="H668" s="19" t="s">
        <v>1996</v>
      </c>
      <c r="I668" s="39"/>
      <c r="J668" s="43"/>
      <c r="K668" s="44"/>
      <c r="L668" s="43"/>
      <c r="M668" s="43"/>
      <c r="N668" s="43"/>
    </row>
    <row r="669" spans="1:14" s="45" customFormat="1" ht="63">
      <c r="A669" s="77">
        <v>5200557</v>
      </c>
      <c r="B669" s="22" t="s">
        <v>1213</v>
      </c>
      <c r="C669" s="35" t="s">
        <v>12</v>
      </c>
      <c r="D669" s="23">
        <v>3026.26</v>
      </c>
      <c r="E669" s="78">
        <f t="shared" si="73"/>
        <v>605.25200000000007</v>
      </c>
      <c r="F669" s="20">
        <f t="shared" si="81"/>
        <v>3631.5120000000002</v>
      </c>
      <c r="G669" s="24" t="s">
        <v>1202</v>
      </c>
      <c r="H669" s="19" t="s">
        <v>1996</v>
      </c>
      <c r="I669" s="39"/>
      <c r="J669" s="43"/>
      <c r="K669" s="44"/>
      <c r="L669" s="43"/>
      <c r="M669" s="43"/>
      <c r="N669" s="43"/>
    </row>
    <row r="670" spans="1:14" s="45" customFormat="1" ht="63">
      <c r="A670" s="77">
        <v>5200558</v>
      </c>
      <c r="B670" s="22" t="s">
        <v>1214</v>
      </c>
      <c r="C670" s="35" t="s">
        <v>12</v>
      </c>
      <c r="D670" s="23">
        <v>3142.68</v>
      </c>
      <c r="E670" s="78">
        <f t="shared" si="73"/>
        <v>628.53600000000006</v>
      </c>
      <c r="F670" s="20">
        <f t="shared" si="81"/>
        <v>3771.2159999999999</v>
      </c>
      <c r="G670" s="24" t="s">
        <v>1202</v>
      </c>
      <c r="H670" s="19" t="s">
        <v>1996</v>
      </c>
      <c r="I670" s="39"/>
      <c r="J670" s="43"/>
      <c r="K670" s="44"/>
      <c r="L670" s="43"/>
      <c r="M670" s="43"/>
      <c r="N670" s="43"/>
    </row>
    <row r="671" spans="1:14" s="45" customFormat="1" ht="63">
      <c r="A671" s="77">
        <v>5200559</v>
      </c>
      <c r="B671" s="22" t="s">
        <v>1215</v>
      </c>
      <c r="C671" s="35" t="s">
        <v>12</v>
      </c>
      <c r="D671" s="23">
        <v>3259.21</v>
      </c>
      <c r="E671" s="78">
        <f t="shared" si="73"/>
        <v>651.8420000000001</v>
      </c>
      <c r="F671" s="20">
        <f t="shared" si="81"/>
        <v>3911.0520000000001</v>
      </c>
      <c r="G671" s="24" t="s">
        <v>1202</v>
      </c>
      <c r="H671" s="19" t="s">
        <v>1996</v>
      </c>
      <c r="I671" s="39"/>
      <c r="J671" s="43"/>
      <c r="K671" s="44"/>
      <c r="L671" s="43"/>
      <c r="M671" s="43"/>
      <c r="N671" s="43"/>
    </row>
    <row r="672" spans="1:14" ht="63">
      <c r="A672" s="77">
        <v>5200560</v>
      </c>
      <c r="B672" s="22" t="s">
        <v>1216</v>
      </c>
      <c r="C672" s="35" t="s">
        <v>12</v>
      </c>
      <c r="D672" s="23">
        <v>3375.68</v>
      </c>
      <c r="E672" s="78">
        <f t="shared" si="73"/>
        <v>675.13599999999997</v>
      </c>
      <c r="F672" s="20">
        <f t="shared" si="81"/>
        <v>4050.8159999999998</v>
      </c>
      <c r="G672" s="24" t="s">
        <v>1202</v>
      </c>
      <c r="H672" s="19" t="s">
        <v>1996</v>
      </c>
    </row>
    <row r="673" spans="1:14" s="45" customFormat="1" ht="63">
      <c r="A673" s="77">
        <v>5200561</v>
      </c>
      <c r="B673" s="22" t="s">
        <v>1217</v>
      </c>
      <c r="C673" s="35" t="s">
        <v>12</v>
      </c>
      <c r="D673" s="23">
        <v>3492.21</v>
      </c>
      <c r="E673" s="78">
        <f t="shared" si="73"/>
        <v>698.44200000000001</v>
      </c>
      <c r="F673" s="20">
        <f t="shared" si="81"/>
        <v>4190.652</v>
      </c>
      <c r="G673" s="24" t="s">
        <v>1202</v>
      </c>
      <c r="H673" s="19" t="s">
        <v>1996</v>
      </c>
      <c r="I673" s="39"/>
      <c r="J673" s="43"/>
      <c r="K673" s="44"/>
      <c r="L673" s="43"/>
      <c r="M673" s="43"/>
      <c r="N673" s="43"/>
    </row>
    <row r="674" spans="1:14" s="45" customFormat="1" ht="63">
      <c r="A674" s="77">
        <v>5200562</v>
      </c>
      <c r="B674" s="22" t="s">
        <v>1218</v>
      </c>
      <c r="C674" s="35" t="s">
        <v>12</v>
      </c>
      <c r="D674" s="23">
        <v>3608.69</v>
      </c>
      <c r="E674" s="78">
        <f t="shared" si="73"/>
        <v>721.73800000000006</v>
      </c>
      <c r="F674" s="20">
        <f t="shared" si="81"/>
        <v>4330.4279999999999</v>
      </c>
      <c r="G674" s="24" t="s">
        <v>1202</v>
      </c>
      <c r="H674" s="19" t="s">
        <v>1996</v>
      </c>
      <c r="I674" s="39"/>
      <c r="J674" s="43"/>
      <c r="K674" s="44"/>
      <c r="L674" s="43"/>
      <c r="M674" s="43"/>
      <c r="N674" s="43"/>
    </row>
    <row r="675" spans="1:14" s="45" customFormat="1" ht="63">
      <c r="A675" s="77">
        <v>5200563</v>
      </c>
      <c r="B675" s="22" t="s">
        <v>1219</v>
      </c>
      <c r="C675" s="35" t="s">
        <v>12</v>
      </c>
      <c r="D675" s="23">
        <v>3725.22</v>
      </c>
      <c r="E675" s="78">
        <f t="shared" si="73"/>
        <v>745.04399999999998</v>
      </c>
      <c r="F675" s="20">
        <f t="shared" si="81"/>
        <v>4470.2640000000001</v>
      </c>
      <c r="G675" s="24" t="s">
        <v>1202</v>
      </c>
      <c r="H675" s="19" t="s">
        <v>1996</v>
      </c>
      <c r="I675" s="39"/>
      <c r="J675" s="43"/>
      <c r="K675" s="44"/>
      <c r="L675" s="43"/>
      <c r="M675" s="43"/>
      <c r="N675" s="43"/>
    </row>
    <row r="676" spans="1:14" s="45" customFormat="1">
      <c r="A676" s="77"/>
      <c r="B676" s="50" t="s">
        <v>1220</v>
      </c>
      <c r="C676" s="35"/>
      <c r="D676" s="23"/>
      <c r="E676" s="78"/>
      <c r="F676" s="78"/>
      <c r="G676" s="21"/>
      <c r="H676" s="19"/>
      <c r="I676" s="39"/>
      <c r="J676" s="43"/>
      <c r="K676" s="44"/>
      <c r="L676" s="43"/>
      <c r="M676" s="43"/>
      <c r="N676" s="43"/>
    </row>
    <row r="677" spans="1:14" s="45" customFormat="1" ht="63">
      <c r="A677" s="77">
        <v>5200564</v>
      </c>
      <c r="B677" s="22" t="s">
        <v>1221</v>
      </c>
      <c r="C677" s="35" t="s">
        <v>12</v>
      </c>
      <c r="D677" s="23">
        <v>3258.12</v>
      </c>
      <c r="E677" s="78">
        <f t="shared" si="73"/>
        <v>651.62400000000002</v>
      </c>
      <c r="F677" s="20">
        <f t="shared" ref="F677:F681" si="82">E677+D677</f>
        <v>3909.7439999999997</v>
      </c>
      <c r="G677" s="24" t="s">
        <v>1202</v>
      </c>
      <c r="H677" s="19" t="s">
        <v>1996</v>
      </c>
      <c r="I677" s="39"/>
      <c r="J677" s="43"/>
      <c r="K677" s="44"/>
      <c r="L677" s="43"/>
      <c r="M677" s="43"/>
      <c r="N677" s="43"/>
    </row>
    <row r="678" spans="1:14" ht="63">
      <c r="A678" s="77">
        <v>5200565</v>
      </c>
      <c r="B678" s="22" t="s">
        <v>1222</v>
      </c>
      <c r="C678" s="35" t="s">
        <v>12</v>
      </c>
      <c r="D678" s="23">
        <v>3375.68</v>
      </c>
      <c r="E678" s="78">
        <f t="shared" si="73"/>
        <v>675.13599999999997</v>
      </c>
      <c r="F678" s="20">
        <f t="shared" si="82"/>
        <v>4050.8159999999998</v>
      </c>
      <c r="G678" s="24" t="s">
        <v>1202</v>
      </c>
      <c r="H678" s="19" t="s">
        <v>1996</v>
      </c>
    </row>
    <row r="679" spans="1:14" ht="63">
      <c r="A679" s="77">
        <v>5200566</v>
      </c>
      <c r="B679" s="22" t="s">
        <v>1223</v>
      </c>
      <c r="C679" s="35" t="s">
        <v>12</v>
      </c>
      <c r="D679" s="23">
        <v>3492.16</v>
      </c>
      <c r="E679" s="78">
        <f t="shared" si="73"/>
        <v>698.43200000000002</v>
      </c>
      <c r="F679" s="20">
        <f t="shared" si="82"/>
        <v>4190.5919999999996</v>
      </c>
      <c r="G679" s="24" t="s">
        <v>1202</v>
      </c>
      <c r="H679" s="19" t="s">
        <v>1996</v>
      </c>
    </row>
    <row r="680" spans="1:14" ht="63">
      <c r="A680" s="77">
        <v>5200567</v>
      </c>
      <c r="B680" s="22" t="s">
        <v>1224</v>
      </c>
      <c r="C680" s="35" t="s">
        <v>12</v>
      </c>
      <c r="D680" s="23">
        <v>3608.69</v>
      </c>
      <c r="E680" s="78">
        <f t="shared" si="73"/>
        <v>721.73800000000006</v>
      </c>
      <c r="F680" s="20">
        <f t="shared" si="82"/>
        <v>4330.4279999999999</v>
      </c>
      <c r="G680" s="24" t="s">
        <v>1202</v>
      </c>
      <c r="H680" s="19" t="s">
        <v>1996</v>
      </c>
    </row>
    <row r="681" spans="1:14" ht="16.5" customHeight="1">
      <c r="A681" s="77">
        <v>5200568</v>
      </c>
      <c r="B681" s="22" t="s">
        <v>1225</v>
      </c>
      <c r="C681" s="35" t="s">
        <v>12</v>
      </c>
      <c r="D681" s="23">
        <v>3725.22</v>
      </c>
      <c r="E681" s="78">
        <f t="shared" si="73"/>
        <v>745.04399999999998</v>
      </c>
      <c r="F681" s="20">
        <f t="shared" si="82"/>
        <v>4470.2640000000001</v>
      </c>
      <c r="G681" s="24" t="s">
        <v>1202</v>
      </c>
      <c r="H681" s="19" t="s">
        <v>1996</v>
      </c>
    </row>
    <row r="682" spans="1:14">
      <c r="A682" s="97" t="s">
        <v>1226</v>
      </c>
      <c r="B682" s="97"/>
      <c r="C682" s="97"/>
      <c r="D682" s="97"/>
      <c r="E682" s="97"/>
      <c r="F682" s="97"/>
      <c r="G682" s="97"/>
      <c r="H682" s="19"/>
    </row>
    <row r="683" spans="1:14" s="45" customFormat="1">
      <c r="A683" s="2"/>
      <c r="B683" s="98" t="s">
        <v>1227</v>
      </c>
      <c r="C683" s="99"/>
      <c r="D683" s="99"/>
      <c r="E683" s="99"/>
      <c r="F683" s="99"/>
      <c r="G683" s="99"/>
      <c r="H683" s="19"/>
      <c r="I683" s="39"/>
      <c r="J683" s="43"/>
      <c r="K683" s="44"/>
      <c r="L683" s="43"/>
      <c r="M683" s="43"/>
      <c r="N683" s="43"/>
    </row>
    <row r="684" spans="1:14" s="45" customFormat="1" ht="31.5">
      <c r="A684" s="77" t="s">
        <v>1228</v>
      </c>
      <c r="B684" s="22" t="s">
        <v>1229</v>
      </c>
      <c r="C684" s="35" t="s">
        <v>246</v>
      </c>
      <c r="D684" s="23">
        <v>103.35</v>
      </c>
      <c r="E684" s="78">
        <f t="shared" ref="E684" si="83">D684*20%</f>
        <v>20.67</v>
      </c>
      <c r="F684" s="78">
        <f t="shared" ref="F684:F691" si="84">D684+E684</f>
        <v>124.02</v>
      </c>
      <c r="G684" s="21" t="s">
        <v>78</v>
      </c>
      <c r="H684" s="19"/>
      <c r="I684" s="39"/>
      <c r="J684" s="43"/>
      <c r="K684" s="44"/>
      <c r="L684" s="43"/>
      <c r="M684" s="43"/>
      <c r="N684" s="43"/>
    </row>
    <row r="685" spans="1:14" s="45" customFormat="1">
      <c r="A685" s="83" t="s">
        <v>209</v>
      </c>
      <c r="B685" s="84"/>
      <c r="C685" s="84"/>
      <c r="D685" s="84"/>
      <c r="E685" s="84"/>
      <c r="F685" s="84"/>
      <c r="G685" s="84"/>
      <c r="H685" s="19"/>
      <c r="I685" s="39"/>
      <c r="J685" s="43"/>
      <c r="K685" s="44"/>
      <c r="L685" s="43"/>
      <c r="M685" s="43"/>
      <c r="N685" s="43"/>
    </row>
    <row r="686" spans="1:14" s="45" customFormat="1" ht="47.25">
      <c r="A686" s="77" t="s">
        <v>1230</v>
      </c>
      <c r="B686" s="22" t="s">
        <v>79</v>
      </c>
      <c r="C686" s="35" t="s">
        <v>246</v>
      </c>
      <c r="D686" s="23">
        <v>269.33</v>
      </c>
      <c r="E686" s="78">
        <f t="shared" ref="E686:E691" si="85">D686*20%</f>
        <v>53.866</v>
      </c>
      <c r="F686" s="78">
        <f t="shared" si="84"/>
        <v>323.19599999999997</v>
      </c>
      <c r="G686" s="21" t="s">
        <v>80</v>
      </c>
      <c r="H686" s="19"/>
      <c r="I686" s="39"/>
      <c r="J686" s="43"/>
      <c r="K686" s="44"/>
      <c r="L686" s="43"/>
      <c r="M686" s="43"/>
      <c r="N686" s="43"/>
    </row>
    <row r="687" spans="1:14" s="45" customFormat="1" ht="94.5">
      <c r="A687" s="77" t="s">
        <v>1231</v>
      </c>
      <c r="B687" s="22" t="s">
        <v>81</v>
      </c>
      <c r="C687" s="35" t="s">
        <v>246</v>
      </c>
      <c r="D687" s="23">
        <v>362.35</v>
      </c>
      <c r="E687" s="78">
        <f t="shared" si="85"/>
        <v>72.470000000000013</v>
      </c>
      <c r="F687" s="78">
        <f t="shared" si="84"/>
        <v>434.82000000000005</v>
      </c>
      <c r="G687" s="24" t="s">
        <v>82</v>
      </c>
      <c r="H687" s="19"/>
      <c r="I687" s="39"/>
      <c r="J687" s="43"/>
      <c r="K687" s="44"/>
      <c r="L687" s="43"/>
      <c r="M687" s="43"/>
      <c r="N687" s="43"/>
    </row>
    <row r="688" spans="1:14" ht="63">
      <c r="A688" s="77" t="s">
        <v>1232</v>
      </c>
      <c r="B688" s="22" t="s">
        <v>83</v>
      </c>
      <c r="C688" s="35" t="s">
        <v>246</v>
      </c>
      <c r="D688" s="23">
        <v>558.53</v>
      </c>
      <c r="E688" s="78">
        <f t="shared" si="85"/>
        <v>111.706</v>
      </c>
      <c r="F688" s="78">
        <f t="shared" si="84"/>
        <v>670.23599999999999</v>
      </c>
      <c r="G688" s="24" t="s">
        <v>84</v>
      </c>
      <c r="H688" s="19"/>
    </row>
    <row r="689" spans="1:14" ht="63">
      <c r="A689" s="77" t="s">
        <v>1233</v>
      </c>
      <c r="B689" s="22" t="s">
        <v>85</v>
      </c>
      <c r="C689" s="35" t="s">
        <v>246</v>
      </c>
      <c r="D689" s="23">
        <v>418.74</v>
      </c>
      <c r="E689" s="78">
        <f t="shared" si="85"/>
        <v>83.748000000000005</v>
      </c>
      <c r="F689" s="78">
        <f t="shared" si="84"/>
        <v>502.488</v>
      </c>
      <c r="G689" s="24" t="s">
        <v>86</v>
      </c>
      <c r="H689" s="19"/>
    </row>
    <row r="690" spans="1:14" ht="63">
      <c r="A690" s="77" t="s">
        <v>1234</v>
      </c>
      <c r="B690" s="22" t="s">
        <v>87</v>
      </c>
      <c r="C690" s="35" t="s">
        <v>246</v>
      </c>
      <c r="D690" s="23">
        <v>631.55999999999995</v>
      </c>
      <c r="E690" s="78">
        <f t="shared" si="85"/>
        <v>126.312</v>
      </c>
      <c r="F690" s="78">
        <f t="shared" si="84"/>
        <v>757.87199999999996</v>
      </c>
      <c r="G690" s="24" t="s">
        <v>88</v>
      </c>
      <c r="H690" s="19"/>
    </row>
    <row r="691" spans="1:14" ht="31.5">
      <c r="A691" s="77" t="s">
        <v>1235</v>
      </c>
      <c r="B691" s="22" t="s">
        <v>1236</v>
      </c>
      <c r="C691" s="35" t="s">
        <v>246</v>
      </c>
      <c r="D691" s="23">
        <v>550.77</v>
      </c>
      <c r="E691" s="78">
        <f t="shared" si="85"/>
        <v>110.154</v>
      </c>
      <c r="F691" s="78">
        <f t="shared" si="84"/>
        <v>660.92399999999998</v>
      </c>
      <c r="G691" s="24" t="s">
        <v>1237</v>
      </c>
      <c r="H691" s="19"/>
    </row>
    <row r="692" spans="1:14">
      <c r="A692" s="77"/>
      <c r="B692" s="50" t="s">
        <v>89</v>
      </c>
      <c r="C692" s="35"/>
      <c r="D692" s="23"/>
      <c r="E692" s="78"/>
      <c r="F692" s="78"/>
      <c r="G692" s="21"/>
      <c r="H692" s="19"/>
    </row>
    <row r="693" spans="1:14">
      <c r="A693" s="77" t="s">
        <v>1238</v>
      </c>
      <c r="B693" s="22" t="s">
        <v>1239</v>
      </c>
      <c r="C693" s="35" t="s">
        <v>246</v>
      </c>
      <c r="D693" s="23">
        <v>2301.4699999999998</v>
      </c>
      <c r="E693" s="78">
        <f t="shared" ref="E693:E756" si="86">D693*20%</f>
        <v>460.29399999999998</v>
      </c>
      <c r="F693" s="78">
        <f t="shared" ref="F693:F694" si="87">D693+E693</f>
        <v>2761.7639999999997</v>
      </c>
      <c r="G693" s="21" t="s">
        <v>42</v>
      </c>
      <c r="H693" s="19"/>
    </row>
    <row r="694" spans="1:14" s="45" customFormat="1" ht="31.5">
      <c r="A694" s="77" t="s">
        <v>1240</v>
      </c>
      <c r="B694" s="22" t="s">
        <v>1241</v>
      </c>
      <c r="C694" s="35" t="s">
        <v>246</v>
      </c>
      <c r="D694" s="23">
        <v>574.45000000000005</v>
      </c>
      <c r="E694" s="78">
        <f t="shared" si="86"/>
        <v>114.89000000000001</v>
      </c>
      <c r="F694" s="78">
        <f t="shared" si="87"/>
        <v>689.34</v>
      </c>
      <c r="G694" s="21" t="s">
        <v>90</v>
      </c>
      <c r="H694" s="19"/>
      <c r="I694" s="39"/>
      <c r="J694" s="43"/>
      <c r="K694" s="44"/>
      <c r="L694" s="43"/>
      <c r="M694" s="43"/>
      <c r="N694" s="43"/>
    </row>
    <row r="695" spans="1:14">
      <c r="A695" s="2"/>
      <c r="B695" s="100" t="s">
        <v>91</v>
      </c>
      <c r="C695" s="100"/>
      <c r="D695" s="100"/>
      <c r="E695" s="100"/>
      <c r="F695" s="100"/>
      <c r="G695" s="100"/>
      <c r="H695" s="19"/>
    </row>
    <row r="696" spans="1:14">
      <c r="A696" s="77" t="s">
        <v>1242</v>
      </c>
      <c r="B696" s="22" t="s">
        <v>1243</v>
      </c>
      <c r="C696" s="35" t="s">
        <v>246</v>
      </c>
      <c r="D696" s="23">
        <v>91.8</v>
      </c>
      <c r="E696" s="78">
        <f t="shared" si="86"/>
        <v>18.36</v>
      </c>
      <c r="F696" s="78">
        <f t="shared" ref="F696" si="88">D696+E696</f>
        <v>110.16</v>
      </c>
      <c r="G696" s="21" t="s">
        <v>242</v>
      </c>
      <c r="H696" s="19"/>
    </row>
    <row r="697" spans="1:14" ht="31.5">
      <c r="A697" s="77"/>
      <c r="B697" s="50" t="s">
        <v>1244</v>
      </c>
      <c r="C697" s="35"/>
      <c r="D697" s="23"/>
      <c r="E697" s="78"/>
      <c r="F697" s="78"/>
      <c r="G697" s="21"/>
      <c r="H697" s="19"/>
    </row>
    <row r="698" spans="1:14" ht="47.25">
      <c r="A698" s="77" t="s">
        <v>1245</v>
      </c>
      <c r="B698" s="22" t="s">
        <v>1246</v>
      </c>
      <c r="C698" s="35" t="s">
        <v>246</v>
      </c>
      <c r="D698" s="23">
        <v>464.26</v>
      </c>
      <c r="E698" s="78">
        <f t="shared" si="86"/>
        <v>92.852000000000004</v>
      </c>
      <c r="F698" s="78">
        <f t="shared" ref="F698:F700" si="89">D698+E698</f>
        <v>557.11199999999997</v>
      </c>
      <c r="G698" s="24" t="s">
        <v>92</v>
      </c>
      <c r="H698" s="19"/>
    </row>
    <row r="699" spans="1:14">
      <c r="A699" s="77" t="s">
        <v>1247</v>
      </c>
      <c r="B699" s="22" t="s">
        <v>260</v>
      </c>
      <c r="C699" s="35" t="s">
        <v>246</v>
      </c>
      <c r="D699" s="23">
        <v>2188.83</v>
      </c>
      <c r="E699" s="78">
        <f t="shared" si="86"/>
        <v>437.76600000000002</v>
      </c>
      <c r="F699" s="78">
        <f t="shared" si="89"/>
        <v>2626.596</v>
      </c>
      <c r="G699" s="21" t="s">
        <v>42</v>
      </c>
      <c r="H699" s="19"/>
    </row>
    <row r="700" spans="1:14">
      <c r="A700" s="77" t="s">
        <v>1248</v>
      </c>
      <c r="B700" s="22" t="s">
        <v>1249</v>
      </c>
      <c r="C700" s="35" t="s">
        <v>246</v>
      </c>
      <c r="D700" s="23">
        <v>33647.629999999997</v>
      </c>
      <c r="E700" s="78">
        <f t="shared" si="86"/>
        <v>6729.5259999999998</v>
      </c>
      <c r="F700" s="78">
        <f t="shared" si="89"/>
        <v>40377.155999999995</v>
      </c>
      <c r="G700" s="21" t="s">
        <v>42</v>
      </c>
      <c r="H700" s="19"/>
    </row>
    <row r="701" spans="1:14">
      <c r="A701" s="2"/>
      <c r="B701" s="100" t="s">
        <v>1250</v>
      </c>
      <c r="C701" s="100"/>
      <c r="D701" s="100"/>
      <c r="E701" s="100"/>
      <c r="F701" s="100"/>
      <c r="G701" s="100"/>
      <c r="H701" s="19"/>
    </row>
    <row r="702" spans="1:14">
      <c r="A702" s="77" t="s">
        <v>1251</v>
      </c>
      <c r="B702" s="22" t="s">
        <v>1243</v>
      </c>
      <c r="C702" s="35" t="s">
        <v>246</v>
      </c>
      <c r="D702" s="23">
        <v>93.31</v>
      </c>
      <c r="E702" s="78">
        <f t="shared" si="86"/>
        <v>18.662000000000003</v>
      </c>
      <c r="F702" s="78">
        <f t="shared" ref="F702:F703" si="90">D702+E702</f>
        <v>111.97200000000001</v>
      </c>
      <c r="G702" s="21" t="s">
        <v>242</v>
      </c>
      <c r="H702" s="19"/>
    </row>
    <row r="703" spans="1:14" ht="31.5">
      <c r="A703" s="77" t="s">
        <v>1252</v>
      </c>
      <c r="B703" s="22" t="s">
        <v>1253</v>
      </c>
      <c r="C703" s="35" t="s">
        <v>246</v>
      </c>
      <c r="D703" s="23">
        <v>2194.66</v>
      </c>
      <c r="E703" s="78">
        <f t="shared" si="86"/>
        <v>438.93200000000002</v>
      </c>
      <c r="F703" s="78">
        <f t="shared" si="90"/>
        <v>2633.5919999999996</v>
      </c>
      <c r="G703" s="21" t="s">
        <v>42</v>
      </c>
      <c r="H703" s="19"/>
    </row>
    <row r="704" spans="1:14" s="45" customFormat="1">
      <c r="A704" s="1"/>
      <c r="B704" s="100" t="s">
        <v>94</v>
      </c>
      <c r="C704" s="100"/>
      <c r="D704" s="100"/>
      <c r="E704" s="100"/>
      <c r="F704" s="100"/>
      <c r="G704" s="100"/>
      <c r="H704" s="19"/>
      <c r="I704" s="39"/>
      <c r="J704" s="43"/>
      <c r="K704" s="44"/>
      <c r="L704" s="43"/>
      <c r="M704" s="43"/>
      <c r="N704" s="43"/>
    </row>
    <row r="705" spans="1:14">
      <c r="A705" s="77">
        <v>5200584</v>
      </c>
      <c r="B705" s="22" t="s">
        <v>1243</v>
      </c>
      <c r="C705" s="35" t="s">
        <v>246</v>
      </c>
      <c r="D705" s="23">
        <v>95.32</v>
      </c>
      <c r="E705" s="78">
        <f t="shared" si="86"/>
        <v>19.064</v>
      </c>
      <c r="F705" s="78">
        <f t="shared" ref="F705" si="91">D705+E705</f>
        <v>114.38399999999999</v>
      </c>
      <c r="G705" s="21" t="s">
        <v>242</v>
      </c>
      <c r="H705" s="19"/>
    </row>
    <row r="706" spans="1:14">
      <c r="A706" s="77"/>
      <c r="B706" s="50" t="s">
        <v>1254</v>
      </c>
      <c r="C706" s="35"/>
      <c r="D706" s="23"/>
      <c r="E706" s="78"/>
      <c r="F706" s="78"/>
      <c r="G706" s="21"/>
      <c r="H706" s="19"/>
    </row>
    <row r="707" spans="1:14">
      <c r="A707" s="77">
        <v>5200585</v>
      </c>
      <c r="B707" s="22" t="s">
        <v>96</v>
      </c>
      <c r="C707" s="35" t="s">
        <v>246</v>
      </c>
      <c r="D707" s="23">
        <v>280.62</v>
      </c>
      <c r="E707" s="78">
        <f t="shared" si="86"/>
        <v>56.124000000000002</v>
      </c>
      <c r="F707" s="78">
        <f t="shared" ref="F707:F709" si="92">D707+E707</f>
        <v>336.74400000000003</v>
      </c>
      <c r="G707" s="21" t="s">
        <v>96</v>
      </c>
      <c r="H707" s="19"/>
    </row>
    <row r="708" spans="1:14" ht="47.25">
      <c r="A708" s="77">
        <v>5200586</v>
      </c>
      <c r="B708" s="22" t="s">
        <v>1255</v>
      </c>
      <c r="C708" s="35" t="s">
        <v>246</v>
      </c>
      <c r="D708" s="23">
        <v>151.38</v>
      </c>
      <c r="E708" s="78">
        <f t="shared" si="86"/>
        <v>30.276</v>
      </c>
      <c r="F708" s="78">
        <f t="shared" si="92"/>
        <v>181.65600000000001</v>
      </c>
      <c r="G708" s="24" t="s">
        <v>95</v>
      </c>
      <c r="H708" s="19"/>
    </row>
    <row r="709" spans="1:14" ht="31.5">
      <c r="A709" s="77">
        <v>5200587</v>
      </c>
      <c r="B709" s="22" t="s">
        <v>1256</v>
      </c>
      <c r="C709" s="35" t="s">
        <v>246</v>
      </c>
      <c r="D709" s="23">
        <v>191.16</v>
      </c>
      <c r="E709" s="78">
        <f t="shared" si="86"/>
        <v>38.231999999999999</v>
      </c>
      <c r="F709" s="78">
        <f t="shared" si="92"/>
        <v>229.392</v>
      </c>
      <c r="G709" s="21" t="s">
        <v>1257</v>
      </c>
      <c r="H709" s="19"/>
    </row>
    <row r="710" spans="1:14">
      <c r="A710" s="77"/>
      <c r="B710" s="50" t="s">
        <v>1258</v>
      </c>
      <c r="C710" s="35"/>
      <c r="D710" s="23"/>
      <c r="E710" s="78"/>
      <c r="F710" s="78"/>
      <c r="G710" s="21"/>
      <c r="H710" s="19"/>
    </row>
    <row r="711" spans="1:14" ht="31.5">
      <c r="A711" s="77" t="s">
        <v>1259</v>
      </c>
      <c r="B711" s="22" t="s">
        <v>97</v>
      </c>
      <c r="C711" s="35" t="s">
        <v>98</v>
      </c>
      <c r="D711" s="23">
        <v>521.55999999999995</v>
      </c>
      <c r="E711" s="78">
        <f t="shared" si="86"/>
        <v>104.312</v>
      </c>
      <c r="F711" s="78">
        <f t="shared" ref="F711:F713" si="93">D711+E711</f>
        <v>625.87199999999996</v>
      </c>
      <c r="G711" s="21" t="s">
        <v>99</v>
      </c>
      <c r="H711" s="19"/>
    </row>
    <row r="712" spans="1:14">
      <c r="A712" s="77" t="s">
        <v>1260</v>
      </c>
      <c r="B712" s="22" t="s">
        <v>260</v>
      </c>
      <c r="C712" s="35" t="s">
        <v>246</v>
      </c>
      <c r="D712" s="23">
        <v>2372.3000000000002</v>
      </c>
      <c r="E712" s="78">
        <f t="shared" si="86"/>
        <v>474.46000000000004</v>
      </c>
      <c r="F712" s="78">
        <f t="shared" si="93"/>
        <v>2846.76</v>
      </c>
      <c r="G712" s="21" t="s">
        <v>216</v>
      </c>
      <c r="H712" s="19"/>
    </row>
    <row r="713" spans="1:14" s="45" customFormat="1" ht="47.25">
      <c r="A713" s="77" t="s">
        <v>1261</v>
      </c>
      <c r="B713" s="22" t="s">
        <v>100</v>
      </c>
      <c r="C713" s="35" t="s">
        <v>246</v>
      </c>
      <c r="D713" s="23">
        <v>15.45</v>
      </c>
      <c r="E713" s="78">
        <f t="shared" si="86"/>
        <v>3.09</v>
      </c>
      <c r="F713" s="78">
        <f t="shared" si="93"/>
        <v>18.54</v>
      </c>
      <c r="G713" s="21" t="s">
        <v>80</v>
      </c>
      <c r="H713" s="19"/>
      <c r="I713" s="39"/>
      <c r="J713" s="43"/>
      <c r="K713" s="44"/>
      <c r="L713" s="43"/>
      <c r="M713" s="43"/>
      <c r="N713" s="43"/>
    </row>
    <row r="714" spans="1:14" s="45" customFormat="1">
      <c r="A714" s="2"/>
      <c r="B714" s="98" t="s">
        <v>1262</v>
      </c>
      <c r="C714" s="99"/>
      <c r="D714" s="99"/>
      <c r="E714" s="99"/>
      <c r="F714" s="99"/>
      <c r="G714" s="99"/>
      <c r="H714" s="19"/>
      <c r="I714" s="39"/>
      <c r="J714" s="43"/>
      <c r="K714" s="44"/>
      <c r="L714" s="43"/>
      <c r="M714" s="43"/>
      <c r="N714" s="43"/>
    </row>
    <row r="715" spans="1:14" s="45" customFormat="1" ht="31.5">
      <c r="A715" s="77" t="s">
        <v>1263</v>
      </c>
      <c r="B715" s="22" t="s">
        <v>1264</v>
      </c>
      <c r="C715" s="35" t="s">
        <v>246</v>
      </c>
      <c r="D715" s="23">
        <v>254.85</v>
      </c>
      <c r="E715" s="78">
        <f t="shared" si="86"/>
        <v>50.97</v>
      </c>
      <c r="F715" s="78">
        <f t="shared" ref="F715" si="94">D715+E715</f>
        <v>305.82</v>
      </c>
      <c r="G715" s="21" t="s">
        <v>67</v>
      </c>
      <c r="H715" s="19"/>
      <c r="I715" s="39"/>
      <c r="J715" s="43"/>
      <c r="K715" s="44"/>
      <c r="L715" s="43"/>
      <c r="M715" s="43"/>
      <c r="N715" s="43"/>
    </row>
    <row r="716" spans="1:14" s="45" customFormat="1">
      <c r="A716" s="77"/>
      <c r="B716" s="50" t="s">
        <v>1265</v>
      </c>
      <c r="C716" s="35"/>
      <c r="D716" s="23"/>
      <c r="E716" s="78"/>
      <c r="F716" s="78"/>
      <c r="G716" s="21"/>
      <c r="H716" s="19"/>
      <c r="I716" s="39"/>
      <c r="J716" s="43"/>
      <c r="K716" s="44"/>
      <c r="L716" s="43"/>
      <c r="M716" s="43"/>
      <c r="N716" s="43"/>
    </row>
    <row r="717" spans="1:14" s="45" customFormat="1" ht="47.25">
      <c r="A717" s="77" t="s">
        <v>1266</v>
      </c>
      <c r="B717" s="22" t="s">
        <v>245</v>
      </c>
      <c r="C717" s="35" t="s">
        <v>246</v>
      </c>
      <c r="D717" s="23">
        <v>132.9</v>
      </c>
      <c r="E717" s="78">
        <f t="shared" si="86"/>
        <v>26.580000000000002</v>
      </c>
      <c r="F717" s="78">
        <f t="shared" ref="F717:F724" si="95">D717+E717</f>
        <v>159.48000000000002</v>
      </c>
      <c r="G717" s="24" t="s">
        <v>101</v>
      </c>
      <c r="H717" s="19"/>
      <c r="I717" s="39"/>
      <c r="J717" s="43"/>
      <c r="K717" s="44"/>
      <c r="L717" s="43"/>
      <c r="M717" s="43"/>
      <c r="N717" s="43"/>
    </row>
    <row r="718" spans="1:14" s="45" customFormat="1">
      <c r="A718" s="77" t="s">
        <v>1267</v>
      </c>
      <c r="B718" s="22" t="s">
        <v>227</v>
      </c>
      <c r="C718" s="35" t="s">
        <v>246</v>
      </c>
      <c r="D718" s="23">
        <v>265.33999999999997</v>
      </c>
      <c r="E718" s="78">
        <f t="shared" si="86"/>
        <v>53.067999999999998</v>
      </c>
      <c r="F718" s="78">
        <f t="shared" si="95"/>
        <v>318.40799999999996</v>
      </c>
      <c r="G718" s="24" t="s">
        <v>102</v>
      </c>
      <c r="H718" s="19"/>
      <c r="I718" s="39"/>
      <c r="J718" s="43"/>
      <c r="K718" s="44"/>
      <c r="L718" s="43"/>
      <c r="M718" s="43"/>
      <c r="N718" s="43"/>
    </row>
    <row r="719" spans="1:14" s="45" customFormat="1" ht="47.25">
      <c r="A719" s="77" t="s">
        <v>1268</v>
      </c>
      <c r="B719" s="22" t="s">
        <v>186</v>
      </c>
      <c r="C719" s="35" t="s">
        <v>246</v>
      </c>
      <c r="D719" s="23">
        <v>245.67</v>
      </c>
      <c r="E719" s="78">
        <f t="shared" si="86"/>
        <v>49.134</v>
      </c>
      <c r="F719" s="78">
        <f t="shared" si="95"/>
        <v>294.80399999999997</v>
      </c>
      <c r="G719" s="24" t="s">
        <v>197</v>
      </c>
      <c r="H719" s="19"/>
      <c r="I719" s="39"/>
      <c r="J719" s="43"/>
      <c r="K719" s="44"/>
      <c r="L719" s="43"/>
      <c r="M719" s="43"/>
      <c r="N719" s="43"/>
    </row>
    <row r="720" spans="1:14" s="45" customFormat="1">
      <c r="A720" s="77" t="s">
        <v>1269</v>
      </c>
      <c r="B720" s="22" t="s">
        <v>103</v>
      </c>
      <c r="C720" s="35" t="s">
        <v>246</v>
      </c>
      <c r="D720" s="23">
        <v>269.29000000000002</v>
      </c>
      <c r="E720" s="78">
        <f t="shared" si="86"/>
        <v>53.858000000000004</v>
      </c>
      <c r="F720" s="78">
        <f t="shared" si="95"/>
        <v>323.14800000000002</v>
      </c>
      <c r="G720" s="24" t="s">
        <v>67</v>
      </c>
      <c r="H720" s="19"/>
      <c r="I720" s="39"/>
      <c r="J720" s="43"/>
      <c r="K720" s="44"/>
      <c r="L720" s="43"/>
      <c r="M720" s="43"/>
      <c r="N720" s="43"/>
    </row>
    <row r="721" spans="1:14" ht="16.5" customHeight="1">
      <c r="A721" s="77" t="s">
        <v>1270</v>
      </c>
      <c r="B721" s="22" t="s">
        <v>104</v>
      </c>
      <c r="C721" s="35" t="s">
        <v>246</v>
      </c>
      <c r="D721" s="23">
        <v>281.73</v>
      </c>
      <c r="E721" s="78">
        <f t="shared" si="86"/>
        <v>56.346000000000004</v>
      </c>
      <c r="F721" s="78">
        <f t="shared" si="95"/>
        <v>338.07600000000002</v>
      </c>
      <c r="G721" s="24" t="s">
        <v>67</v>
      </c>
      <c r="H721" s="19"/>
    </row>
    <row r="722" spans="1:14" ht="47.25">
      <c r="A722" s="77" t="s">
        <v>1271</v>
      </c>
      <c r="B722" s="22" t="s">
        <v>105</v>
      </c>
      <c r="C722" s="35" t="s">
        <v>246</v>
      </c>
      <c r="D722" s="23">
        <v>456.62</v>
      </c>
      <c r="E722" s="78">
        <f t="shared" si="86"/>
        <v>91.324000000000012</v>
      </c>
      <c r="F722" s="78">
        <f t="shared" si="95"/>
        <v>547.94399999999996</v>
      </c>
      <c r="G722" s="24" t="s">
        <v>106</v>
      </c>
      <c r="H722" s="19"/>
    </row>
    <row r="723" spans="1:14">
      <c r="A723" s="77" t="s">
        <v>1272</v>
      </c>
      <c r="B723" s="22" t="s">
        <v>107</v>
      </c>
      <c r="C723" s="35" t="s">
        <v>246</v>
      </c>
      <c r="D723" s="23">
        <v>204.68</v>
      </c>
      <c r="E723" s="78">
        <f t="shared" si="86"/>
        <v>40.936000000000007</v>
      </c>
      <c r="F723" s="78">
        <f t="shared" si="95"/>
        <v>245.61600000000001</v>
      </c>
      <c r="G723" s="24" t="s">
        <v>67</v>
      </c>
      <c r="H723" s="19"/>
    </row>
    <row r="724" spans="1:14">
      <c r="A724" s="77" t="s">
        <v>1273</v>
      </c>
      <c r="B724" s="22" t="s">
        <v>108</v>
      </c>
      <c r="C724" s="35" t="s">
        <v>246</v>
      </c>
      <c r="D724" s="23">
        <v>256.60000000000002</v>
      </c>
      <c r="E724" s="78">
        <f t="shared" si="86"/>
        <v>51.320000000000007</v>
      </c>
      <c r="F724" s="78">
        <f t="shared" si="95"/>
        <v>307.92</v>
      </c>
      <c r="G724" s="24" t="s">
        <v>67</v>
      </c>
      <c r="H724" s="19"/>
    </row>
    <row r="725" spans="1:14">
      <c r="A725" s="98" t="s">
        <v>1274</v>
      </c>
      <c r="B725" s="99"/>
      <c r="C725" s="99"/>
      <c r="D725" s="99"/>
      <c r="E725" s="99"/>
      <c r="F725" s="99"/>
      <c r="G725" s="99"/>
      <c r="H725" s="19"/>
    </row>
    <row r="726" spans="1:14" ht="31.5">
      <c r="A726" s="2" t="s">
        <v>1275</v>
      </c>
      <c r="B726" s="22" t="s">
        <v>1276</v>
      </c>
      <c r="C726" s="38" t="s">
        <v>246</v>
      </c>
      <c r="D726" s="33">
        <v>269.3</v>
      </c>
      <c r="E726" s="78">
        <f t="shared" si="86"/>
        <v>53.860000000000007</v>
      </c>
      <c r="F726" s="78">
        <f t="shared" ref="F726:F732" si="96">D726+E726</f>
        <v>323.16000000000003</v>
      </c>
      <c r="G726" s="3" t="s">
        <v>67</v>
      </c>
      <c r="H726" s="19"/>
    </row>
    <row r="727" spans="1:14" ht="31.5">
      <c r="A727" s="2" t="s">
        <v>1277</v>
      </c>
      <c r="B727" s="22" t="s">
        <v>1278</v>
      </c>
      <c r="C727" s="38" t="s">
        <v>248</v>
      </c>
      <c r="D727" s="33">
        <v>33.81</v>
      </c>
      <c r="E727" s="78">
        <f t="shared" si="86"/>
        <v>6.7620000000000005</v>
      </c>
      <c r="F727" s="78">
        <f t="shared" si="96"/>
        <v>40.572000000000003</v>
      </c>
      <c r="G727" s="3" t="s">
        <v>67</v>
      </c>
      <c r="H727" s="19"/>
    </row>
    <row r="728" spans="1:14" ht="31.5">
      <c r="A728" s="2" t="s">
        <v>1279</v>
      </c>
      <c r="B728" s="22" t="s">
        <v>1280</v>
      </c>
      <c r="C728" s="38" t="s">
        <v>248</v>
      </c>
      <c r="D728" s="33">
        <v>6.45</v>
      </c>
      <c r="E728" s="78">
        <f t="shared" si="86"/>
        <v>1.29</v>
      </c>
      <c r="F728" s="78">
        <f t="shared" si="96"/>
        <v>7.74</v>
      </c>
      <c r="G728" s="3" t="s">
        <v>67</v>
      </c>
      <c r="H728" s="19"/>
    </row>
    <row r="729" spans="1:14" ht="16.5" customHeight="1">
      <c r="A729" s="2" t="s">
        <v>1281</v>
      </c>
      <c r="B729" s="22" t="s">
        <v>1282</v>
      </c>
      <c r="C729" s="38" t="s">
        <v>248</v>
      </c>
      <c r="D729" s="33">
        <v>152.38</v>
      </c>
      <c r="E729" s="78">
        <f t="shared" si="86"/>
        <v>30.475999999999999</v>
      </c>
      <c r="F729" s="78">
        <f t="shared" si="96"/>
        <v>182.85599999999999</v>
      </c>
      <c r="G729" s="3" t="s">
        <v>67</v>
      </c>
      <c r="H729" s="19"/>
    </row>
    <row r="730" spans="1:14" s="45" customFormat="1" ht="47.25">
      <c r="A730" s="2" t="s">
        <v>1283</v>
      </c>
      <c r="B730" s="22" t="s">
        <v>1284</v>
      </c>
      <c r="C730" s="38" t="s">
        <v>246</v>
      </c>
      <c r="D730" s="33">
        <v>140.38999999999999</v>
      </c>
      <c r="E730" s="78">
        <f t="shared" si="86"/>
        <v>28.077999999999999</v>
      </c>
      <c r="F730" s="78">
        <f t="shared" si="96"/>
        <v>168.46799999999999</v>
      </c>
      <c r="G730" s="3" t="s">
        <v>110</v>
      </c>
      <c r="H730" s="19"/>
      <c r="I730" s="39"/>
      <c r="J730" s="43"/>
      <c r="K730" s="44"/>
      <c r="L730" s="43"/>
      <c r="M730" s="43"/>
      <c r="N730" s="43"/>
    </row>
    <row r="731" spans="1:14" s="45" customFormat="1" ht="31.5">
      <c r="A731" s="2" t="s">
        <v>1285</v>
      </c>
      <c r="B731" s="22" t="s">
        <v>1286</v>
      </c>
      <c r="C731" s="38" t="s">
        <v>246</v>
      </c>
      <c r="D731" s="33">
        <v>145.59</v>
      </c>
      <c r="E731" s="78">
        <f t="shared" si="86"/>
        <v>29.118000000000002</v>
      </c>
      <c r="F731" s="78">
        <f t="shared" si="96"/>
        <v>174.708</v>
      </c>
      <c r="G731" s="3" t="s">
        <v>109</v>
      </c>
      <c r="H731" s="19"/>
      <c r="I731" s="39"/>
      <c r="J731" s="43"/>
      <c r="K731" s="44"/>
      <c r="L731" s="43"/>
      <c r="M731" s="43"/>
      <c r="N731" s="43"/>
    </row>
    <row r="732" spans="1:14" s="45" customFormat="1" ht="31.5">
      <c r="A732" s="77" t="s">
        <v>1287</v>
      </c>
      <c r="B732" s="22" t="s">
        <v>247</v>
      </c>
      <c r="C732" s="35" t="s">
        <v>125</v>
      </c>
      <c r="D732" s="23">
        <v>581.97</v>
      </c>
      <c r="E732" s="78">
        <f t="shared" si="86"/>
        <v>116.39400000000001</v>
      </c>
      <c r="F732" s="78">
        <f t="shared" si="96"/>
        <v>698.36400000000003</v>
      </c>
      <c r="G732" s="21" t="s">
        <v>111</v>
      </c>
      <c r="H732" s="19"/>
      <c r="I732" s="39"/>
      <c r="J732" s="43"/>
      <c r="K732" s="44"/>
      <c r="L732" s="43"/>
      <c r="M732" s="43"/>
      <c r="N732" s="43"/>
    </row>
    <row r="733" spans="1:14" s="45" customFormat="1">
      <c r="A733" s="83" t="s">
        <v>1288</v>
      </c>
      <c r="B733" s="84"/>
      <c r="C733" s="84"/>
      <c r="D733" s="84"/>
      <c r="E733" s="84"/>
      <c r="F733" s="84"/>
      <c r="G733" s="84"/>
      <c r="H733" s="19"/>
      <c r="I733" s="39"/>
      <c r="J733" s="43"/>
      <c r="K733" s="44"/>
      <c r="L733" s="43"/>
      <c r="M733" s="43"/>
      <c r="N733" s="43"/>
    </row>
    <row r="734" spans="1:14" s="45" customFormat="1" ht="31.5">
      <c r="A734" s="77" t="s">
        <v>1289</v>
      </c>
      <c r="B734" s="22" t="s">
        <v>112</v>
      </c>
      <c r="C734" s="35" t="s">
        <v>125</v>
      </c>
      <c r="D734" s="23">
        <v>274.93</v>
      </c>
      <c r="E734" s="78">
        <f t="shared" si="86"/>
        <v>54.986000000000004</v>
      </c>
      <c r="F734" s="78">
        <f t="shared" ref="F734:F738" si="97">D734+E734</f>
        <v>329.916</v>
      </c>
      <c r="G734" s="24" t="s">
        <v>99</v>
      </c>
      <c r="H734" s="19"/>
      <c r="I734" s="39"/>
      <c r="J734" s="43"/>
      <c r="K734" s="44"/>
      <c r="L734" s="43"/>
      <c r="M734" s="43"/>
      <c r="N734" s="43"/>
    </row>
    <row r="735" spans="1:14" ht="16.5" customHeight="1">
      <c r="A735" s="77" t="s">
        <v>1290</v>
      </c>
      <c r="B735" s="22" t="s">
        <v>208</v>
      </c>
      <c r="C735" s="35" t="s">
        <v>125</v>
      </c>
      <c r="D735" s="23">
        <v>372.64</v>
      </c>
      <c r="E735" s="78">
        <f t="shared" si="86"/>
        <v>74.528000000000006</v>
      </c>
      <c r="F735" s="78">
        <f t="shared" si="97"/>
        <v>447.16800000000001</v>
      </c>
      <c r="G735" s="24" t="s">
        <v>1291</v>
      </c>
      <c r="H735" s="19"/>
    </row>
    <row r="736" spans="1:14" s="45" customFormat="1" ht="47.25">
      <c r="A736" s="77" t="s">
        <v>1292</v>
      </c>
      <c r="B736" s="22" t="s">
        <v>1293</v>
      </c>
      <c r="C736" s="35" t="s">
        <v>1294</v>
      </c>
      <c r="D736" s="23">
        <v>275.36</v>
      </c>
      <c r="E736" s="78">
        <f t="shared" si="86"/>
        <v>55.072000000000003</v>
      </c>
      <c r="F736" s="78">
        <f t="shared" si="97"/>
        <v>330.43200000000002</v>
      </c>
      <c r="G736" s="24" t="s">
        <v>1291</v>
      </c>
      <c r="H736" s="19"/>
      <c r="I736" s="39"/>
      <c r="J736" s="43"/>
      <c r="K736" s="44"/>
      <c r="L736" s="43"/>
      <c r="M736" s="43"/>
      <c r="N736" s="43"/>
    </row>
    <row r="737" spans="1:14" s="45" customFormat="1" ht="47.25">
      <c r="A737" s="77" t="s">
        <v>1295</v>
      </c>
      <c r="B737" s="22" t="s">
        <v>1296</v>
      </c>
      <c r="C737" s="35" t="s">
        <v>1294</v>
      </c>
      <c r="D737" s="23">
        <v>288.81</v>
      </c>
      <c r="E737" s="78">
        <f t="shared" si="86"/>
        <v>57.762</v>
      </c>
      <c r="F737" s="78">
        <f t="shared" si="97"/>
        <v>346.572</v>
      </c>
      <c r="G737" s="24" t="s">
        <v>1291</v>
      </c>
      <c r="H737" s="19"/>
      <c r="I737" s="39"/>
      <c r="J737" s="43"/>
      <c r="K737" s="44"/>
      <c r="L737" s="43"/>
      <c r="M737" s="43"/>
      <c r="N737" s="43"/>
    </row>
    <row r="738" spans="1:14" s="45" customFormat="1" ht="47.25">
      <c r="A738" s="77" t="s">
        <v>1297</v>
      </c>
      <c r="B738" s="22" t="s">
        <v>1298</v>
      </c>
      <c r="C738" s="35" t="s">
        <v>1294</v>
      </c>
      <c r="D738" s="23">
        <v>410.5</v>
      </c>
      <c r="E738" s="78">
        <f t="shared" si="86"/>
        <v>82.100000000000009</v>
      </c>
      <c r="F738" s="78">
        <f t="shared" si="97"/>
        <v>492.6</v>
      </c>
      <c r="G738" s="24" t="s">
        <v>1291</v>
      </c>
      <c r="H738" s="19"/>
      <c r="I738" s="39"/>
      <c r="J738" s="43"/>
      <c r="K738" s="44"/>
      <c r="L738" s="43"/>
      <c r="M738" s="43"/>
      <c r="N738" s="43"/>
    </row>
    <row r="739" spans="1:14" s="45" customFormat="1">
      <c r="A739" s="83" t="s">
        <v>1299</v>
      </c>
      <c r="B739" s="84"/>
      <c r="C739" s="84"/>
      <c r="D739" s="84"/>
      <c r="E739" s="84"/>
      <c r="F739" s="84"/>
      <c r="G739" s="84"/>
      <c r="H739" s="19"/>
      <c r="I739" s="39"/>
      <c r="J739" s="43"/>
      <c r="K739" s="44"/>
      <c r="L739" s="43"/>
      <c r="M739" s="43"/>
      <c r="N739" s="43"/>
    </row>
    <row r="740" spans="1:14" ht="16.5" customHeight="1">
      <c r="A740" s="77" t="s">
        <v>1300</v>
      </c>
      <c r="B740" s="22" t="s">
        <v>1301</v>
      </c>
      <c r="C740" s="35" t="s">
        <v>93</v>
      </c>
      <c r="D740" s="23">
        <v>1288.97</v>
      </c>
      <c r="E740" s="78">
        <f t="shared" si="86"/>
        <v>257.79400000000004</v>
      </c>
      <c r="F740" s="78">
        <f t="shared" ref="F740:F743" si="98">D740+E740</f>
        <v>1546.7640000000001</v>
      </c>
      <c r="G740" s="24" t="s">
        <v>1302</v>
      </c>
      <c r="H740" s="19"/>
    </row>
    <row r="741" spans="1:14" s="45" customFormat="1" ht="63">
      <c r="A741" s="77" t="s">
        <v>1303</v>
      </c>
      <c r="B741" s="22" t="s">
        <v>1304</v>
      </c>
      <c r="C741" s="35" t="s">
        <v>93</v>
      </c>
      <c r="D741" s="23">
        <v>699.87</v>
      </c>
      <c r="E741" s="78">
        <f t="shared" si="86"/>
        <v>139.97400000000002</v>
      </c>
      <c r="F741" s="78">
        <f t="shared" si="98"/>
        <v>839.84400000000005</v>
      </c>
      <c r="G741" s="24" t="s">
        <v>1302</v>
      </c>
      <c r="H741" s="19"/>
      <c r="I741" s="39"/>
      <c r="J741" s="43"/>
      <c r="K741" s="44"/>
      <c r="L741" s="43"/>
      <c r="M741" s="43"/>
      <c r="N741" s="43"/>
    </row>
    <row r="742" spans="1:14" s="45" customFormat="1" ht="63">
      <c r="A742" s="77" t="s">
        <v>1305</v>
      </c>
      <c r="B742" s="22" t="s">
        <v>1306</v>
      </c>
      <c r="C742" s="35" t="s">
        <v>93</v>
      </c>
      <c r="D742" s="23">
        <v>1556.48</v>
      </c>
      <c r="E742" s="78">
        <f t="shared" si="86"/>
        <v>311.29600000000005</v>
      </c>
      <c r="F742" s="78">
        <f t="shared" si="98"/>
        <v>1867.7760000000001</v>
      </c>
      <c r="G742" s="24" t="s">
        <v>1302</v>
      </c>
      <c r="H742" s="19"/>
      <c r="I742" s="39"/>
      <c r="J742" s="43"/>
      <c r="K742" s="44"/>
      <c r="L742" s="43"/>
      <c r="M742" s="43"/>
      <c r="N742" s="43"/>
    </row>
    <row r="743" spans="1:14" ht="63">
      <c r="A743" s="77" t="s">
        <v>1307</v>
      </c>
      <c r="B743" s="22" t="s">
        <v>1308</v>
      </c>
      <c r="C743" s="35" t="s">
        <v>93</v>
      </c>
      <c r="D743" s="23">
        <v>1282.49</v>
      </c>
      <c r="E743" s="78">
        <f t="shared" si="86"/>
        <v>256.49799999999999</v>
      </c>
      <c r="F743" s="78">
        <f t="shared" si="98"/>
        <v>1538.9880000000001</v>
      </c>
      <c r="G743" s="24" t="s">
        <v>1302</v>
      </c>
      <c r="H743" s="19"/>
    </row>
    <row r="744" spans="1:14" s="45" customFormat="1">
      <c r="A744" s="83" t="s">
        <v>1309</v>
      </c>
      <c r="B744" s="84"/>
      <c r="C744" s="84"/>
      <c r="D744" s="84"/>
      <c r="E744" s="84"/>
      <c r="F744" s="84"/>
      <c r="G744" s="84"/>
      <c r="H744" s="19"/>
      <c r="I744" s="39"/>
      <c r="J744" s="43"/>
      <c r="K744" s="44"/>
      <c r="L744" s="43"/>
      <c r="M744" s="43"/>
      <c r="N744" s="43"/>
    </row>
    <row r="745" spans="1:14" s="45" customFormat="1" ht="63">
      <c r="A745" s="77" t="s">
        <v>1310</v>
      </c>
      <c r="B745" s="22" t="s">
        <v>1301</v>
      </c>
      <c r="C745" s="35" t="s">
        <v>93</v>
      </c>
      <c r="D745" s="23">
        <v>1611.18</v>
      </c>
      <c r="E745" s="78">
        <f t="shared" si="86"/>
        <v>322.23600000000005</v>
      </c>
      <c r="F745" s="78">
        <f t="shared" ref="F745:F746" si="99">D745+E745</f>
        <v>1933.4160000000002</v>
      </c>
      <c r="G745" s="24" t="s">
        <v>1302</v>
      </c>
      <c r="H745" s="19"/>
      <c r="I745" s="39"/>
      <c r="J745" s="43"/>
      <c r="K745" s="44"/>
      <c r="L745" s="43"/>
      <c r="M745" s="43"/>
      <c r="N745" s="43"/>
    </row>
    <row r="746" spans="1:14" ht="63">
      <c r="A746" s="77" t="s">
        <v>1311</v>
      </c>
      <c r="B746" s="22" t="s">
        <v>1312</v>
      </c>
      <c r="C746" s="35" t="s">
        <v>93</v>
      </c>
      <c r="D746" s="23">
        <v>1036.33</v>
      </c>
      <c r="E746" s="78">
        <f t="shared" si="86"/>
        <v>207.26599999999999</v>
      </c>
      <c r="F746" s="78">
        <f t="shared" si="99"/>
        <v>1243.596</v>
      </c>
      <c r="G746" s="24" t="s">
        <v>1302</v>
      </c>
      <c r="H746" s="19"/>
    </row>
    <row r="747" spans="1:14">
      <c r="A747" s="77"/>
      <c r="B747" s="50" t="s">
        <v>1313</v>
      </c>
      <c r="C747" s="35"/>
      <c r="D747" s="23"/>
      <c r="E747" s="78"/>
      <c r="F747" s="78"/>
      <c r="G747" s="21"/>
      <c r="H747" s="19"/>
    </row>
    <row r="748" spans="1:14" ht="63">
      <c r="A748" s="77" t="s">
        <v>1314</v>
      </c>
      <c r="B748" s="22" t="s">
        <v>1315</v>
      </c>
      <c r="C748" s="35" t="s">
        <v>93</v>
      </c>
      <c r="D748" s="23">
        <v>1958.39</v>
      </c>
      <c r="E748" s="78">
        <f t="shared" si="86"/>
        <v>391.67800000000005</v>
      </c>
      <c r="F748" s="78">
        <f t="shared" ref="F748:F749" si="100">D748+E748</f>
        <v>2350.0680000000002</v>
      </c>
      <c r="G748" s="24" t="s">
        <v>1302</v>
      </c>
      <c r="H748" s="19"/>
    </row>
    <row r="749" spans="1:14" ht="63">
      <c r="A749" s="77" t="s">
        <v>1316</v>
      </c>
      <c r="B749" s="22" t="s">
        <v>1317</v>
      </c>
      <c r="C749" s="35" t="s">
        <v>93</v>
      </c>
      <c r="D749" s="23">
        <v>1423.44</v>
      </c>
      <c r="E749" s="78">
        <f t="shared" si="86"/>
        <v>284.68800000000005</v>
      </c>
      <c r="F749" s="78">
        <f t="shared" si="100"/>
        <v>1708.1280000000002</v>
      </c>
      <c r="G749" s="24" t="s">
        <v>1302</v>
      </c>
      <c r="H749" s="19"/>
    </row>
    <row r="750" spans="1:14">
      <c r="A750" s="83" t="s">
        <v>1318</v>
      </c>
      <c r="B750" s="84"/>
      <c r="C750" s="84"/>
      <c r="D750" s="84"/>
      <c r="E750" s="84"/>
      <c r="F750" s="84"/>
      <c r="G750" s="84"/>
      <c r="H750" s="19"/>
    </row>
    <row r="751" spans="1:14">
      <c r="A751" s="77" t="s">
        <v>1319</v>
      </c>
      <c r="B751" s="22" t="s">
        <v>1320</v>
      </c>
      <c r="C751" s="35" t="s">
        <v>93</v>
      </c>
      <c r="D751" s="23">
        <v>1307.74</v>
      </c>
      <c r="E751" s="78">
        <f t="shared" si="86"/>
        <v>261.548</v>
      </c>
      <c r="F751" s="78">
        <f t="shared" ref="F751:F759" si="101">D751+E751</f>
        <v>1569.288</v>
      </c>
      <c r="G751" s="21" t="s">
        <v>67</v>
      </c>
      <c r="H751" s="19"/>
    </row>
    <row r="752" spans="1:14">
      <c r="A752" s="77" t="s">
        <v>1321</v>
      </c>
      <c r="B752" s="22" t="s">
        <v>1322</v>
      </c>
      <c r="C752" s="35" t="s">
        <v>93</v>
      </c>
      <c r="D752" s="23">
        <v>1579.6</v>
      </c>
      <c r="E752" s="78">
        <f t="shared" si="86"/>
        <v>315.92</v>
      </c>
      <c r="F752" s="78">
        <f t="shared" si="101"/>
        <v>1895.52</v>
      </c>
      <c r="G752" s="21" t="s">
        <v>67</v>
      </c>
      <c r="H752" s="19"/>
    </row>
    <row r="753" spans="1:14">
      <c r="A753" s="77" t="s">
        <v>1323</v>
      </c>
      <c r="B753" s="22" t="s">
        <v>1324</v>
      </c>
      <c r="C753" s="35" t="s">
        <v>93</v>
      </c>
      <c r="D753" s="23">
        <v>1641.12</v>
      </c>
      <c r="E753" s="78">
        <f t="shared" si="86"/>
        <v>328.22399999999999</v>
      </c>
      <c r="F753" s="78">
        <f t="shared" si="101"/>
        <v>1969.3439999999998</v>
      </c>
      <c r="G753" s="21" t="s">
        <v>67</v>
      </c>
      <c r="H753" s="19"/>
    </row>
    <row r="754" spans="1:14">
      <c r="A754" s="77" t="s">
        <v>1325</v>
      </c>
      <c r="B754" s="22" t="s">
        <v>1326</v>
      </c>
      <c r="C754" s="35" t="s">
        <v>93</v>
      </c>
      <c r="D754" s="23">
        <v>1706.81</v>
      </c>
      <c r="E754" s="78">
        <f t="shared" si="86"/>
        <v>341.36200000000002</v>
      </c>
      <c r="F754" s="78">
        <f t="shared" si="101"/>
        <v>2048.172</v>
      </c>
      <c r="G754" s="21" t="s">
        <v>67</v>
      </c>
      <c r="H754" s="19"/>
    </row>
    <row r="755" spans="1:14">
      <c r="A755" s="77" t="s">
        <v>1327</v>
      </c>
      <c r="B755" s="22" t="s">
        <v>1328</v>
      </c>
      <c r="C755" s="35" t="s">
        <v>93</v>
      </c>
      <c r="D755" s="23">
        <v>1746.16</v>
      </c>
      <c r="E755" s="78">
        <f t="shared" si="86"/>
        <v>349.23200000000003</v>
      </c>
      <c r="F755" s="78">
        <f t="shared" si="101"/>
        <v>2095.3920000000003</v>
      </c>
      <c r="G755" s="21" t="s">
        <v>67</v>
      </c>
      <c r="H755" s="19"/>
    </row>
    <row r="756" spans="1:14" s="39" customFormat="1" ht="16.5" customHeight="1">
      <c r="A756" s="77" t="s">
        <v>1329</v>
      </c>
      <c r="B756" s="22" t="s">
        <v>1330</v>
      </c>
      <c r="C756" s="35" t="s">
        <v>93</v>
      </c>
      <c r="D756" s="23">
        <v>1877.49</v>
      </c>
      <c r="E756" s="78">
        <f t="shared" si="86"/>
        <v>375.49800000000005</v>
      </c>
      <c r="F756" s="78">
        <f t="shared" si="101"/>
        <v>2252.9880000000003</v>
      </c>
      <c r="G756" s="21" t="s">
        <v>67</v>
      </c>
      <c r="H756" s="19"/>
      <c r="J756" s="40"/>
      <c r="K756" s="41"/>
      <c r="L756" s="40"/>
      <c r="M756" s="40"/>
      <c r="N756" s="40"/>
    </row>
    <row r="757" spans="1:14" s="39" customFormat="1">
      <c r="A757" s="77" t="s">
        <v>1331</v>
      </c>
      <c r="B757" s="22" t="s">
        <v>1332</v>
      </c>
      <c r="C757" s="35" t="s">
        <v>93</v>
      </c>
      <c r="D757" s="23">
        <v>1969.41</v>
      </c>
      <c r="E757" s="78">
        <f t="shared" ref="E757:E759" si="102">D757*20%</f>
        <v>393.88200000000006</v>
      </c>
      <c r="F757" s="78">
        <f t="shared" si="101"/>
        <v>2363.2920000000004</v>
      </c>
      <c r="G757" s="21" t="s">
        <v>67</v>
      </c>
      <c r="H757" s="19"/>
      <c r="J757" s="40"/>
      <c r="K757" s="41"/>
      <c r="L757" s="40"/>
      <c r="M757" s="40"/>
      <c r="N757" s="40"/>
    </row>
    <row r="758" spans="1:14" s="39" customFormat="1">
      <c r="A758" s="77" t="s">
        <v>1333</v>
      </c>
      <c r="B758" s="22" t="s">
        <v>1334</v>
      </c>
      <c r="C758" s="35" t="s">
        <v>93</v>
      </c>
      <c r="D758" s="23">
        <v>2100.67</v>
      </c>
      <c r="E758" s="78">
        <f t="shared" si="102"/>
        <v>420.13400000000001</v>
      </c>
      <c r="F758" s="78">
        <f t="shared" si="101"/>
        <v>2520.8040000000001</v>
      </c>
      <c r="G758" s="21" t="s">
        <v>67</v>
      </c>
      <c r="H758" s="19"/>
      <c r="J758" s="40"/>
      <c r="K758" s="41"/>
      <c r="L758" s="40"/>
      <c r="M758" s="40"/>
      <c r="N758" s="40"/>
    </row>
    <row r="759" spans="1:14" s="39" customFormat="1">
      <c r="A759" s="77" t="s">
        <v>1335</v>
      </c>
      <c r="B759" s="22" t="s">
        <v>1336</v>
      </c>
      <c r="C759" s="35" t="s">
        <v>93</v>
      </c>
      <c r="D759" s="23">
        <v>1969.41</v>
      </c>
      <c r="E759" s="78">
        <f t="shared" si="102"/>
        <v>393.88200000000006</v>
      </c>
      <c r="F759" s="78">
        <f t="shared" si="101"/>
        <v>2363.2920000000004</v>
      </c>
      <c r="G759" s="21" t="s">
        <v>67</v>
      </c>
      <c r="H759" s="19"/>
      <c r="J759" s="40"/>
      <c r="K759" s="41"/>
      <c r="L759" s="40"/>
      <c r="M759" s="40"/>
      <c r="N759" s="40"/>
    </row>
    <row r="760" spans="1:14" s="39" customFormat="1">
      <c r="A760" s="83" t="s">
        <v>1337</v>
      </c>
      <c r="B760" s="84"/>
      <c r="C760" s="84"/>
      <c r="D760" s="84"/>
      <c r="E760" s="84"/>
      <c r="F760" s="84"/>
      <c r="G760" s="84"/>
      <c r="H760" s="19"/>
      <c r="J760" s="40"/>
      <c r="K760" s="41"/>
      <c r="L760" s="40"/>
      <c r="M760" s="40"/>
      <c r="N760" s="40"/>
    </row>
    <row r="761" spans="1:14" s="39" customFormat="1">
      <c r="A761" s="77" t="s">
        <v>1338</v>
      </c>
      <c r="B761" s="22" t="s">
        <v>1339</v>
      </c>
      <c r="C761" s="35" t="s">
        <v>263</v>
      </c>
      <c r="D761" s="23">
        <v>11.25</v>
      </c>
      <c r="E761" s="78">
        <f t="shared" ref="E761:E763" si="103">D761*20%</f>
        <v>2.25</v>
      </c>
      <c r="F761" s="78">
        <f t="shared" ref="F761:F763" si="104">D761+E761</f>
        <v>13.5</v>
      </c>
      <c r="G761" s="21" t="s">
        <v>1340</v>
      </c>
      <c r="H761" s="19"/>
      <c r="J761" s="40"/>
      <c r="K761" s="41"/>
      <c r="L761" s="40"/>
      <c r="M761" s="40"/>
      <c r="N761" s="40"/>
    </row>
    <row r="762" spans="1:14" s="39" customFormat="1">
      <c r="A762" s="77" t="s">
        <v>1341</v>
      </c>
      <c r="B762" s="22" t="s">
        <v>1342</v>
      </c>
      <c r="C762" s="35" t="s">
        <v>263</v>
      </c>
      <c r="D762" s="23">
        <v>18.18</v>
      </c>
      <c r="E762" s="78">
        <f t="shared" si="103"/>
        <v>3.6360000000000001</v>
      </c>
      <c r="F762" s="78">
        <f t="shared" si="104"/>
        <v>21.815999999999999</v>
      </c>
      <c r="G762" s="21" t="s">
        <v>1340</v>
      </c>
      <c r="H762" s="19"/>
      <c r="J762" s="40"/>
      <c r="K762" s="41"/>
      <c r="L762" s="40"/>
      <c r="M762" s="40"/>
      <c r="N762" s="40"/>
    </row>
    <row r="763" spans="1:14" s="39" customFormat="1">
      <c r="A763" s="77" t="s">
        <v>1343</v>
      </c>
      <c r="B763" s="22" t="s">
        <v>2072</v>
      </c>
      <c r="C763" s="35" t="s">
        <v>114</v>
      </c>
      <c r="D763" s="23">
        <v>1793.08</v>
      </c>
      <c r="E763" s="78">
        <f t="shared" si="103"/>
        <v>358.61599999999999</v>
      </c>
      <c r="F763" s="78">
        <f t="shared" si="104"/>
        <v>2151.6959999999999</v>
      </c>
      <c r="G763" s="21" t="s">
        <v>1340</v>
      </c>
      <c r="H763" s="19"/>
      <c r="J763" s="40"/>
      <c r="K763" s="41"/>
      <c r="L763" s="40"/>
      <c r="M763" s="40"/>
      <c r="N763" s="40"/>
    </row>
    <row r="764" spans="1:14" s="39" customFormat="1">
      <c r="A764" s="2"/>
      <c r="B764" s="101" t="s">
        <v>1344</v>
      </c>
      <c r="C764" s="102"/>
      <c r="D764" s="102"/>
      <c r="E764" s="102"/>
      <c r="F764" s="102"/>
      <c r="G764" s="102"/>
      <c r="H764" s="19"/>
      <c r="J764" s="40"/>
      <c r="K764" s="41"/>
      <c r="L764" s="40"/>
      <c r="M764" s="40"/>
      <c r="N764" s="40"/>
    </row>
    <row r="765" spans="1:14" s="39" customFormat="1">
      <c r="A765" s="77" t="s">
        <v>1345</v>
      </c>
      <c r="B765" s="22" t="s">
        <v>76</v>
      </c>
      <c r="C765" s="35" t="s">
        <v>1346</v>
      </c>
      <c r="D765" s="23">
        <v>727.4</v>
      </c>
      <c r="E765" s="78">
        <f t="shared" ref="E765:E782" si="105">D765*20%</f>
        <v>145.47999999999999</v>
      </c>
      <c r="F765" s="78">
        <f t="shared" ref="F765:F782" si="106">D765+E765</f>
        <v>872.88</v>
      </c>
      <c r="G765" s="21"/>
      <c r="H765" s="19"/>
      <c r="J765" s="40"/>
      <c r="K765" s="41"/>
      <c r="L765" s="40"/>
      <c r="M765" s="40"/>
      <c r="N765" s="40"/>
    </row>
    <row r="766" spans="1:14" s="39" customFormat="1">
      <c r="A766" s="77" t="s">
        <v>1347</v>
      </c>
      <c r="B766" s="22" t="s">
        <v>1348</v>
      </c>
      <c r="C766" s="35" t="s">
        <v>1346</v>
      </c>
      <c r="D766" s="23">
        <v>1540.58</v>
      </c>
      <c r="E766" s="78">
        <f t="shared" si="105"/>
        <v>308.11599999999999</v>
      </c>
      <c r="F766" s="78">
        <f t="shared" si="106"/>
        <v>1848.6959999999999</v>
      </c>
      <c r="G766" s="21"/>
      <c r="H766" s="19"/>
      <c r="J766" s="40"/>
      <c r="K766" s="41"/>
      <c r="L766" s="40"/>
      <c r="M766" s="40"/>
      <c r="N766" s="40"/>
    </row>
    <row r="767" spans="1:14" s="39" customFormat="1" ht="31.5">
      <c r="A767" s="77" t="s">
        <v>1349</v>
      </c>
      <c r="B767" s="22" t="s">
        <v>1350</v>
      </c>
      <c r="C767" s="35" t="s">
        <v>1351</v>
      </c>
      <c r="D767" s="23">
        <v>224</v>
      </c>
      <c r="E767" s="78">
        <f t="shared" si="105"/>
        <v>44.800000000000004</v>
      </c>
      <c r="F767" s="78">
        <f t="shared" si="106"/>
        <v>268.8</v>
      </c>
      <c r="G767" s="21"/>
      <c r="H767" s="19"/>
      <c r="J767" s="40"/>
      <c r="K767" s="41"/>
      <c r="L767" s="40"/>
      <c r="M767" s="40"/>
      <c r="N767" s="40"/>
    </row>
    <row r="768" spans="1:14" s="39" customFormat="1">
      <c r="A768" s="77" t="s">
        <v>1352</v>
      </c>
      <c r="B768" s="22" t="s">
        <v>1353</v>
      </c>
      <c r="C768" s="35" t="s">
        <v>1351</v>
      </c>
      <c r="D768" s="23">
        <v>962.53</v>
      </c>
      <c r="E768" s="78">
        <f t="shared" si="105"/>
        <v>192.506</v>
      </c>
      <c r="F768" s="78">
        <f t="shared" si="106"/>
        <v>1155.0360000000001</v>
      </c>
      <c r="G768" s="21"/>
      <c r="H768" s="19"/>
      <c r="J768" s="40"/>
      <c r="K768" s="41"/>
      <c r="L768" s="40"/>
      <c r="M768" s="40"/>
      <c r="N768" s="40"/>
    </row>
    <row r="769" spans="1:14" s="39" customFormat="1">
      <c r="A769" s="77" t="s">
        <v>1354</v>
      </c>
      <c r="B769" s="22" t="s">
        <v>1355</v>
      </c>
      <c r="C769" s="35" t="s">
        <v>199</v>
      </c>
      <c r="D769" s="23">
        <v>710.42</v>
      </c>
      <c r="E769" s="78">
        <f t="shared" si="105"/>
        <v>142.084</v>
      </c>
      <c r="F769" s="78">
        <f t="shared" si="106"/>
        <v>852.50399999999991</v>
      </c>
      <c r="G769" s="21"/>
      <c r="H769" s="19"/>
      <c r="J769" s="40"/>
      <c r="K769" s="41"/>
      <c r="L769" s="40"/>
      <c r="M769" s="40"/>
      <c r="N769" s="40"/>
    </row>
    <row r="770" spans="1:14" s="39" customFormat="1">
      <c r="A770" s="77" t="s">
        <v>1356</v>
      </c>
      <c r="B770" s="22" t="s">
        <v>1357</v>
      </c>
      <c r="C770" s="35" t="s">
        <v>199</v>
      </c>
      <c r="D770" s="23">
        <v>778.36</v>
      </c>
      <c r="E770" s="78">
        <f t="shared" si="105"/>
        <v>155.67200000000003</v>
      </c>
      <c r="F770" s="78">
        <f t="shared" si="106"/>
        <v>934.03200000000004</v>
      </c>
      <c r="G770" s="21"/>
      <c r="H770" s="19"/>
      <c r="J770" s="40"/>
      <c r="K770" s="41"/>
      <c r="L770" s="40"/>
      <c r="M770" s="40"/>
      <c r="N770" s="40"/>
    </row>
    <row r="771" spans="1:14" s="39" customFormat="1" ht="31.5">
      <c r="A771" s="77" t="s">
        <v>1358</v>
      </c>
      <c r="B771" s="22" t="s">
        <v>1359</v>
      </c>
      <c r="C771" s="35" t="s">
        <v>199</v>
      </c>
      <c r="D771" s="23">
        <v>1131.49</v>
      </c>
      <c r="E771" s="78">
        <f t="shared" si="105"/>
        <v>226.298</v>
      </c>
      <c r="F771" s="78">
        <f t="shared" si="106"/>
        <v>1357.788</v>
      </c>
      <c r="G771" s="21" t="s">
        <v>1735</v>
      </c>
      <c r="H771" s="19"/>
      <c r="J771" s="40"/>
      <c r="K771" s="41"/>
      <c r="L771" s="40"/>
      <c r="M771" s="40"/>
      <c r="N771" s="40"/>
    </row>
    <row r="772" spans="1:14" s="39" customFormat="1">
      <c r="A772" s="77" t="s">
        <v>1360</v>
      </c>
      <c r="B772" s="22" t="s">
        <v>1361</v>
      </c>
      <c r="C772" s="35" t="s">
        <v>248</v>
      </c>
      <c r="D772" s="23">
        <v>251.76</v>
      </c>
      <c r="E772" s="78">
        <f t="shared" si="105"/>
        <v>50.352000000000004</v>
      </c>
      <c r="F772" s="78">
        <f t="shared" si="106"/>
        <v>302.11199999999997</v>
      </c>
      <c r="G772" s="21" t="s">
        <v>134</v>
      </c>
      <c r="H772" s="19"/>
      <c r="J772" s="40"/>
      <c r="K772" s="41"/>
      <c r="L772" s="40"/>
      <c r="M772" s="40"/>
      <c r="N772" s="40"/>
    </row>
    <row r="773" spans="1:14" s="39" customFormat="1" ht="15.6" customHeight="1">
      <c r="A773" s="77" t="s">
        <v>1362</v>
      </c>
      <c r="B773" s="22" t="s">
        <v>1363</v>
      </c>
      <c r="C773" s="35" t="s">
        <v>248</v>
      </c>
      <c r="D773" s="23">
        <v>312.45</v>
      </c>
      <c r="E773" s="78">
        <f t="shared" si="105"/>
        <v>62.49</v>
      </c>
      <c r="F773" s="78">
        <f t="shared" si="106"/>
        <v>374.94</v>
      </c>
      <c r="G773" s="21" t="s">
        <v>134</v>
      </c>
      <c r="H773" s="19"/>
      <c r="J773" s="40"/>
      <c r="K773" s="41"/>
      <c r="L773" s="40"/>
      <c r="M773" s="40"/>
      <c r="N773" s="40"/>
    </row>
    <row r="774" spans="1:14" s="39" customFormat="1">
      <c r="A774" s="77" t="s">
        <v>1364</v>
      </c>
      <c r="B774" s="22" t="s">
        <v>1365</v>
      </c>
      <c r="C774" s="35" t="s">
        <v>232</v>
      </c>
      <c r="D774" s="23">
        <v>52.17</v>
      </c>
      <c r="E774" s="78">
        <f t="shared" si="105"/>
        <v>10.434000000000001</v>
      </c>
      <c r="F774" s="78">
        <f t="shared" si="106"/>
        <v>62.603999999999999</v>
      </c>
      <c r="G774" s="21" t="s">
        <v>134</v>
      </c>
      <c r="H774" s="19"/>
      <c r="J774" s="40"/>
      <c r="K774" s="41"/>
      <c r="L774" s="40"/>
      <c r="M774" s="40"/>
      <c r="N774" s="40"/>
    </row>
    <row r="775" spans="1:14" s="39" customFormat="1">
      <c r="A775" s="77" t="s">
        <v>1366</v>
      </c>
      <c r="B775" s="22" t="s">
        <v>1367</v>
      </c>
      <c r="C775" s="35" t="s">
        <v>211</v>
      </c>
      <c r="D775" s="23">
        <v>155.13999999999999</v>
      </c>
      <c r="E775" s="78">
        <f t="shared" si="105"/>
        <v>31.027999999999999</v>
      </c>
      <c r="F775" s="78">
        <f t="shared" si="106"/>
        <v>186.16799999999998</v>
      </c>
      <c r="G775" s="21" t="s">
        <v>134</v>
      </c>
      <c r="H775" s="19"/>
      <c r="J775" s="40"/>
      <c r="K775" s="41"/>
      <c r="L775" s="40"/>
      <c r="M775" s="40"/>
      <c r="N775" s="40"/>
    </row>
    <row r="776" spans="1:14" s="39" customFormat="1">
      <c r="A776" s="77" t="s">
        <v>1368</v>
      </c>
      <c r="B776" s="22" t="s">
        <v>1369</v>
      </c>
      <c r="C776" s="35" t="s">
        <v>211</v>
      </c>
      <c r="D776" s="23">
        <v>435.66</v>
      </c>
      <c r="E776" s="78">
        <f t="shared" si="105"/>
        <v>87.132000000000005</v>
      </c>
      <c r="F776" s="78">
        <f t="shared" si="106"/>
        <v>522.79200000000003</v>
      </c>
      <c r="G776" s="21" t="s">
        <v>134</v>
      </c>
      <c r="H776" s="19"/>
      <c r="J776" s="40"/>
      <c r="K776" s="41"/>
      <c r="L776" s="40"/>
      <c r="M776" s="40"/>
      <c r="N776" s="40"/>
    </row>
    <row r="777" spans="1:14" s="39" customFormat="1" ht="31.5">
      <c r="A777" s="77" t="s">
        <v>1370</v>
      </c>
      <c r="B777" s="58" t="s">
        <v>1371</v>
      </c>
      <c r="C777" s="35" t="s">
        <v>211</v>
      </c>
      <c r="D777" s="23">
        <v>716.31</v>
      </c>
      <c r="E777" s="78">
        <f t="shared" si="105"/>
        <v>143.262</v>
      </c>
      <c r="F777" s="78">
        <f t="shared" si="106"/>
        <v>859.57199999999989</v>
      </c>
      <c r="G777" s="21" t="s">
        <v>134</v>
      </c>
      <c r="H777" s="19"/>
      <c r="J777" s="40"/>
      <c r="K777" s="41"/>
      <c r="L777" s="40"/>
      <c r="M777" s="40"/>
      <c r="N777" s="40"/>
    </row>
    <row r="778" spans="1:14" s="39" customFormat="1">
      <c r="A778" s="77" t="s">
        <v>1372</v>
      </c>
      <c r="B778" s="22" t="s">
        <v>1373</v>
      </c>
      <c r="C778" s="35" t="s">
        <v>211</v>
      </c>
      <c r="D778" s="23">
        <v>355.17</v>
      </c>
      <c r="E778" s="78">
        <f t="shared" si="105"/>
        <v>71.034000000000006</v>
      </c>
      <c r="F778" s="78">
        <f t="shared" si="106"/>
        <v>426.20400000000001</v>
      </c>
      <c r="G778" s="21" t="s">
        <v>134</v>
      </c>
      <c r="H778" s="19"/>
      <c r="J778" s="40"/>
      <c r="K778" s="41"/>
      <c r="L778" s="40"/>
      <c r="M778" s="40"/>
      <c r="N778" s="40"/>
    </row>
    <row r="779" spans="1:14" s="39" customFormat="1" ht="26.25" customHeight="1">
      <c r="A779" s="77" t="s">
        <v>1374</v>
      </c>
      <c r="B779" s="22" t="s">
        <v>189</v>
      </c>
      <c r="C779" s="35" t="s">
        <v>248</v>
      </c>
      <c r="D779" s="23">
        <v>268.72000000000003</v>
      </c>
      <c r="E779" s="78">
        <f t="shared" si="105"/>
        <v>53.744000000000007</v>
      </c>
      <c r="F779" s="78">
        <f t="shared" si="106"/>
        <v>322.46400000000006</v>
      </c>
      <c r="G779" s="21" t="s">
        <v>134</v>
      </c>
      <c r="H779" s="19"/>
      <c r="J779" s="40"/>
      <c r="K779" s="41"/>
      <c r="L779" s="40"/>
      <c r="M779" s="40"/>
      <c r="N779" s="40"/>
    </row>
    <row r="780" spans="1:14" s="39" customFormat="1" ht="31.5">
      <c r="A780" s="77" t="s">
        <v>1375</v>
      </c>
      <c r="B780" s="22" t="s">
        <v>1376</v>
      </c>
      <c r="C780" s="35" t="s">
        <v>248</v>
      </c>
      <c r="D780" s="23">
        <v>508.02</v>
      </c>
      <c r="E780" s="78">
        <f t="shared" si="105"/>
        <v>101.604</v>
      </c>
      <c r="F780" s="78">
        <f t="shared" si="106"/>
        <v>609.62400000000002</v>
      </c>
      <c r="G780" s="21" t="s">
        <v>1735</v>
      </c>
      <c r="H780" s="19"/>
      <c r="J780" s="40"/>
      <c r="K780" s="41"/>
      <c r="L780" s="40"/>
      <c r="M780" s="40"/>
      <c r="N780" s="40"/>
    </row>
    <row r="781" spans="1:14" s="39" customFormat="1">
      <c r="A781" s="77" t="s">
        <v>1377</v>
      </c>
      <c r="B781" s="22" t="s">
        <v>1378</v>
      </c>
      <c r="C781" s="35" t="s">
        <v>199</v>
      </c>
      <c r="D781" s="23">
        <v>2747.71</v>
      </c>
      <c r="E781" s="78">
        <f t="shared" si="105"/>
        <v>549.54200000000003</v>
      </c>
      <c r="F781" s="78">
        <f t="shared" si="106"/>
        <v>3297.252</v>
      </c>
      <c r="G781" s="21"/>
      <c r="H781" s="19"/>
      <c r="J781" s="40"/>
      <c r="K781" s="41"/>
      <c r="L781" s="40"/>
      <c r="M781" s="40"/>
      <c r="N781" s="40"/>
    </row>
    <row r="782" spans="1:14" s="39" customFormat="1" ht="31.5">
      <c r="A782" s="77" t="s">
        <v>1379</v>
      </c>
      <c r="B782" s="22" t="s">
        <v>1380</v>
      </c>
      <c r="C782" s="35" t="s">
        <v>233</v>
      </c>
      <c r="D782" s="23">
        <v>4208.3599999999997</v>
      </c>
      <c r="E782" s="78">
        <f t="shared" si="105"/>
        <v>841.67200000000003</v>
      </c>
      <c r="F782" s="78">
        <f t="shared" si="106"/>
        <v>5050.0319999999992</v>
      </c>
      <c r="G782" s="21"/>
      <c r="H782" s="19"/>
      <c r="J782" s="40"/>
      <c r="K782" s="41"/>
      <c r="L782" s="40"/>
      <c r="M782" s="40"/>
      <c r="N782" s="40"/>
    </row>
    <row r="783" spans="1:14" s="39" customFormat="1">
      <c r="A783" s="103" t="s">
        <v>1381</v>
      </c>
      <c r="B783" s="104"/>
      <c r="C783" s="104"/>
      <c r="D783" s="104"/>
      <c r="E783" s="104"/>
      <c r="F783" s="104"/>
      <c r="G783" s="104"/>
      <c r="H783" s="19"/>
      <c r="J783" s="40"/>
      <c r="K783" s="41"/>
      <c r="L783" s="40"/>
      <c r="M783" s="40"/>
      <c r="N783" s="40"/>
    </row>
    <row r="784" spans="1:14" s="39" customFormat="1">
      <c r="A784" s="77"/>
      <c r="B784" s="55" t="s">
        <v>1382</v>
      </c>
      <c r="C784" s="35"/>
      <c r="D784" s="23"/>
      <c r="E784" s="78"/>
      <c r="F784" s="78"/>
      <c r="G784" s="21"/>
      <c r="H784" s="19"/>
      <c r="J784" s="40"/>
      <c r="K784" s="41"/>
      <c r="L784" s="40"/>
      <c r="M784" s="40"/>
      <c r="N784" s="40"/>
    </row>
    <row r="785" spans="1:14" s="39" customFormat="1">
      <c r="A785" s="77"/>
      <c r="B785" s="50" t="s">
        <v>1383</v>
      </c>
      <c r="C785" s="35"/>
      <c r="D785" s="23"/>
      <c r="E785" s="78"/>
      <c r="F785" s="78"/>
      <c r="G785" s="21"/>
      <c r="H785" s="19"/>
      <c r="J785" s="40"/>
      <c r="K785" s="41"/>
      <c r="L785" s="40"/>
      <c r="M785" s="40"/>
      <c r="N785" s="40"/>
    </row>
    <row r="786" spans="1:14" s="39" customFormat="1">
      <c r="A786" s="77" t="s">
        <v>1384</v>
      </c>
      <c r="B786" s="22" t="s">
        <v>1385</v>
      </c>
      <c r="C786" s="35" t="s">
        <v>248</v>
      </c>
      <c r="D786" s="23">
        <v>1.89</v>
      </c>
      <c r="E786" s="78">
        <f t="shared" ref="E786:E791" si="107">D786*20%</f>
        <v>0.378</v>
      </c>
      <c r="F786" s="78">
        <f t="shared" ref="F786:F791" si="108">D786+E786</f>
        <v>2.2679999999999998</v>
      </c>
      <c r="G786" s="21" t="s">
        <v>67</v>
      </c>
      <c r="H786" s="19"/>
      <c r="J786" s="40"/>
      <c r="K786" s="41"/>
      <c r="L786" s="40"/>
      <c r="M786" s="40"/>
      <c r="N786" s="40"/>
    </row>
    <row r="787" spans="1:14" s="39" customFormat="1">
      <c r="A787" s="77" t="s">
        <v>1386</v>
      </c>
      <c r="B787" s="22" t="s">
        <v>1387</v>
      </c>
      <c r="C787" s="35" t="s">
        <v>248</v>
      </c>
      <c r="D787" s="23">
        <v>566.15</v>
      </c>
      <c r="E787" s="78">
        <f t="shared" si="107"/>
        <v>113.23</v>
      </c>
      <c r="F787" s="78">
        <f t="shared" si="108"/>
        <v>679.38</v>
      </c>
      <c r="G787" s="21" t="s">
        <v>67</v>
      </c>
      <c r="H787" s="19"/>
      <c r="J787" s="40"/>
      <c r="K787" s="41"/>
      <c r="L787" s="40"/>
      <c r="M787" s="40"/>
      <c r="N787" s="40"/>
    </row>
    <row r="788" spans="1:14" s="39" customFormat="1">
      <c r="A788" s="77" t="s">
        <v>1388</v>
      </c>
      <c r="B788" s="22" t="s">
        <v>1389</v>
      </c>
      <c r="C788" s="35" t="s">
        <v>248</v>
      </c>
      <c r="D788" s="23">
        <v>627.16999999999996</v>
      </c>
      <c r="E788" s="78">
        <f t="shared" si="107"/>
        <v>125.434</v>
      </c>
      <c r="F788" s="78">
        <f t="shared" si="108"/>
        <v>752.60399999999993</v>
      </c>
      <c r="G788" s="21" t="s">
        <v>67</v>
      </c>
      <c r="H788" s="19"/>
      <c r="J788" s="40"/>
      <c r="K788" s="41"/>
      <c r="L788" s="40"/>
      <c r="M788" s="40"/>
      <c r="N788" s="40"/>
    </row>
    <row r="789" spans="1:14" s="39" customFormat="1">
      <c r="A789" s="77" t="s">
        <v>1390</v>
      </c>
      <c r="B789" s="22" t="s">
        <v>1391</v>
      </c>
      <c r="C789" s="35" t="s">
        <v>248</v>
      </c>
      <c r="D789" s="23">
        <v>709.33</v>
      </c>
      <c r="E789" s="78">
        <f t="shared" si="107"/>
        <v>141.86600000000001</v>
      </c>
      <c r="F789" s="78">
        <f t="shared" si="108"/>
        <v>851.19600000000003</v>
      </c>
      <c r="G789" s="21" t="s">
        <v>67</v>
      </c>
      <c r="H789" s="19"/>
      <c r="J789" s="40"/>
      <c r="K789" s="41"/>
      <c r="L789" s="40"/>
      <c r="M789" s="40"/>
      <c r="N789" s="40"/>
    </row>
    <row r="790" spans="1:14" s="39" customFormat="1">
      <c r="A790" s="77" t="s">
        <v>1392</v>
      </c>
      <c r="B790" s="22" t="s">
        <v>1393</v>
      </c>
      <c r="C790" s="35" t="s">
        <v>248</v>
      </c>
      <c r="D790" s="23">
        <v>0.18</v>
      </c>
      <c r="E790" s="78">
        <f t="shared" si="107"/>
        <v>3.5999999999999997E-2</v>
      </c>
      <c r="F790" s="78">
        <f t="shared" si="108"/>
        <v>0.216</v>
      </c>
      <c r="G790" s="21" t="s">
        <v>67</v>
      </c>
      <c r="H790" s="19"/>
      <c r="J790" s="40"/>
      <c r="K790" s="41"/>
      <c r="L790" s="40"/>
      <c r="M790" s="40"/>
      <c r="N790" s="40"/>
    </row>
    <row r="791" spans="1:14" s="39" customFormat="1">
      <c r="A791" s="77" t="s">
        <v>1394</v>
      </c>
      <c r="B791" s="22" t="s">
        <v>1395</v>
      </c>
      <c r="C791" s="35" t="s">
        <v>248</v>
      </c>
      <c r="D791" s="23">
        <v>557.21</v>
      </c>
      <c r="E791" s="78">
        <f t="shared" si="107"/>
        <v>111.44200000000001</v>
      </c>
      <c r="F791" s="78">
        <f t="shared" si="108"/>
        <v>668.65200000000004</v>
      </c>
      <c r="G791" s="21" t="s">
        <v>67</v>
      </c>
      <c r="H791" s="19"/>
      <c r="J791" s="40"/>
      <c r="K791" s="41"/>
      <c r="L791" s="40"/>
      <c r="M791" s="40"/>
      <c r="N791" s="40"/>
    </row>
    <row r="792" spans="1:14" s="39" customFormat="1">
      <c r="A792" s="77"/>
      <c r="B792" s="50" t="s">
        <v>1396</v>
      </c>
      <c r="C792" s="35"/>
      <c r="D792" s="23"/>
      <c r="E792" s="78"/>
      <c r="F792" s="78"/>
      <c r="G792" s="21"/>
      <c r="H792" s="19"/>
      <c r="J792" s="40"/>
      <c r="K792" s="41"/>
      <c r="L792" s="40"/>
      <c r="M792" s="40"/>
      <c r="N792" s="40"/>
    </row>
    <row r="793" spans="1:14" s="39" customFormat="1">
      <c r="A793" s="77" t="s">
        <v>1397</v>
      </c>
      <c r="B793" s="50" t="s">
        <v>1398</v>
      </c>
      <c r="C793" s="35" t="s">
        <v>1399</v>
      </c>
      <c r="D793" s="23">
        <v>1.64</v>
      </c>
      <c r="E793" s="78">
        <f t="shared" ref="E793:E796" si="109">D793*20%</f>
        <v>0.32800000000000001</v>
      </c>
      <c r="F793" s="78">
        <f t="shared" ref="F793:F796" si="110">D793+E793</f>
        <v>1.968</v>
      </c>
      <c r="G793" s="21" t="s">
        <v>67</v>
      </c>
      <c r="H793" s="19"/>
      <c r="J793" s="40"/>
      <c r="K793" s="41"/>
      <c r="L793" s="40"/>
      <c r="M793" s="40"/>
      <c r="N793" s="40"/>
    </row>
    <row r="794" spans="1:14" s="39" customFormat="1">
      <c r="A794" s="77" t="s">
        <v>1400</v>
      </c>
      <c r="B794" s="22" t="s">
        <v>264</v>
      </c>
      <c r="C794" s="35" t="s">
        <v>248</v>
      </c>
      <c r="D794" s="23">
        <v>1174.95</v>
      </c>
      <c r="E794" s="78">
        <f t="shared" si="109"/>
        <v>234.99</v>
      </c>
      <c r="F794" s="78">
        <f t="shared" si="110"/>
        <v>1409.94</v>
      </c>
      <c r="G794" s="21" t="s">
        <v>67</v>
      </c>
      <c r="H794" s="19"/>
      <c r="J794" s="40"/>
      <c r="K794" s="41"/>
      <c r="L794" s="40"/>
      <c r="M794" s="40"/>
      <c r="N794" s="40"/>
    </row>
    <row r="795" spans="1:14" s="39" customFormat="1">
      <c r="A795" s="77" t="s">
        <v>1401</v>
      </c>
      <c r="B795" s="22" t="s">
        <v>265</v>
      </c>
      <c r="C795" s="35" t="s">
        <v>248</v>
      </c>
      <c r="D795" s="23">
        <v>1596.14</v>
      </c>
      <c r="E795" s="78">
        <f t="shared" si="109"/>
        <v>319.22800000000007</v>
      </c>
      <c r="F795" s="78">
        <f t="shared" si="110"/>
        <v>1915.3680000000002</v>
      </c>
      <c r="G795" s="21" t="s">
        <v>67</v>
      </c>
      <c r="H795" s="19"/>
      <c r="J795" s="40"/>
      <c r="K795" s="41"/>
      <c r="L795" s="40"/>
      <c r="M795" s="40"/>
      <c r="N795" s="40"/>
    </row>
    <row r="796" spans="1:14" s="39" customFormat="1">
      <c r="A796" s="77" t="s">
        <v>1402</v>
      </c>
      <c r="B796" s="22" t="s">
        <v>1403</v>
      </c>
      <c r="C796" s="35" t="s">
        <v>248</v>
      </c>
      <c r="D796" s="23">
        <v>1638.26</v>
      </c>
      <c r="E796" s="78">
        <f t="shared" si="109"/>
        <v>327.65200000000004</v>
      </c>
      <c r="F796" s="78">
        <f t="shared" si="110"/>
        <v>1965.912</v>
      </c>
      <c r="G796" s="21" t="s">
        <v>67</v>
      </c>
      <c r="H796" s="19"/>
      <c r="J796" s="40"/>
      <c r="K796" s="41"/>
      <c r="L796" s="40"/>
      <c r="M796" s="40"/>
      <c r="N796" s="40"/>
    </row>
    <row r="797" spans="1:14" s="39" customFormat="1">
      <c r="A797" s="77"/>
      <c r="B797" s="50" t="s">
        <v>1404</v>
      </c>
      <c r="C797" s="35"/>
      <c r="D797" s="23"/>
      <c r="E797" s="78"/>
      <c r="F797" s="78"/>
      <c r="G797" s="21"/>
      <c r="H797" s="19"/>
      <c r="J797" s="40"/>
      <c r="K797" s="41"/>
      <c r="L797" s="40"/>
      <c r="M797" s="40"/>
      <c r="N797" s="40"/>
    </row>
    <row r="798" spans="1:14" s="39" customFormat="1" ht="31.5">
      <c r="A798" s="77"/>
      <c r="B798" s="50" t="s">
        <v>1405</v>
      </c>
      <c r="C798" s="35"/>
      <c r="D798" s="23"/>
      <c r="E798" s="78"/>
      <c r="F798" s="78"/>
      <c r="G798" s="21"/>
      <c r="H798" s="19"/>
      <c r="J798" s="40"/>
      <c r="K798" s="41"/>
      <c r="L798" s="40"/>
      <c r="M798" s="40"/>
      <c r="N798" s="40"/>
    </row>
    <row r="799" spans="1:14" s="39" customFormat="1">
      <c r="A799" s="77" t="s">
        <v>1406</v>
      </c>
      <c r="B799" s="22" t="s">
        <v>1407</v>
      </c>
      <c r="C799" s="35" t="s">
        <v>248</v>
      </c>
      <c r="D799" s="23">
        <v>552.95000000000005</v>
      </c>
      <c r="E799" s="78">
        <f t="shared" ref="E799:E801" si="111">D799*20%</f>
        <v>110.59000000000002</v>
      </c>
      <c r="F799" s="78">
        <f t="shared" ref="F799:F801" si="112">D799+E799</f>
        <v>663.54000000000008</v>
      </c>
      <c r="G799" s="21" t="s">
        <v>67</v>
      </c>
      <c r="H799" s="19"/>
      <c r="J799" s="40"/>
      <c r="K799" s="41"/>
      <c r="L799" s="40"/>
      <c r="M799" s="40"/>
      <c r="N799" s="40"/>
    </row>
    <row r="800" spans="1:14" s="39" customFormat="1">
      <c r="A800" s="77" t="s">
        <v>1408</v>
      </c>
      <c r="B800" s="22" t="s">
        <v>1409</v>
      </c>
      <c r="C800" s="35" t="s">
        <v>248</v>
      </c>
      <c r="D800" s="23">
        <v>726.62</v>
      </c>
      <c r="E800" s="78">
        <f t="shared" si="111"/>
        <v>145.32400000000001</v>
      </c>
      <c r="F800" s="78">
        <f t="shared" si="112"/>
        <v>871.94399999999996</v>
      </c>
      <c r="G800" s="21" t="s">
        <v>67</v>
      </c>
      <c r="H800" s="19"/>
      <c r="J800" s="40"/>
      <c r="K800" s="41"/>
      <c r="L800" s="40"/>
      <c r="M800" s="40"/>
      <c r="N800" s="40"/>
    </row>
    <row r="801" spans="1:14" s="39" customFormat="1">
      <c r="A801" s="77" t="s">
        <v>1410</v>
      </c>
      <c r="B801" s="22" t="s">
        <v>266</v>
      </c>
      <c r="C801" s="35" t="s">
        <v>248</v>
      </c>
      <c r="D801" s="23">
        <v>972.32</v>
      </c>
      <c r="E801" s="78">
        <f t="shared" si="111"/>
        <v>194.46400000000003</v>
      </c>
      <c r="F801" s="78">
        <f t="shared" si="112"/>
        <v>1166.7840000000001</v>
      </c>
      <c r="G801" s="21" t="s">
        <v>67</v>
      </c>
      <c r="H801" s="19"/>
      <c r="J801" s="40"/>
      <c r="K801" s="41"/>
      <c r="L801" s="40"/>
      <c r="M801" s="40"/>
      <c r="N801" s="40"/>
    </row>
    <row r="802" spans="1:14" s="39" customFormat="1">
      <c r="A802" s="77"/>
      <c r="B802" s="50" t="s">
        <v>1411</v>
      </c>
      <c r="C802" s="35"/>
      <c r="D802" s="23"/>
      <c r="E802" s="78"/>
      <c r="F802" s="78"/>
      <c r="G802" s="21"/>
      <c r="H802" s="19"/>
      <c r="J802" s="40"/>
      <c r="K802" s="41"/>
      <c r="L802" s="40"/>
      <c r="M802" s="40"/>
      <c r="N802" s="40"/>
    </row>
    <row r="803" spans="1:14" s="39" customFormat="1">
      <c r="A803" s="77"/>
      <c r="B803" s="50" t="s">
        <v>1412</v>
      </c>
      <c r="C803" s="35"/>
      <c r="D803" s="23"/>
      <c r="E803" s="78"/>
      <c r="F803" s="78"/>
      <c r="G803" s="21"/>
      <c r="H803" s="19"/>
      <c r="J803" s="40"/>
      <c r="K803" s="41"/>
      <c r="L803" s="40"/>
      <c r="M803" s="40"/>
      <c r="N803" s="40"/>
    </row>
    <row r="804" spans="1:14" s="39" customFormat="1">
      <c r="A804" s="77" t="s">
        <v>1413</v>
      </c>
      <c r="B804" s="22" t="s">
        <v>1407</v>
      </c>
      <c r="C804" s="35" t="s">
        <v>248</v>
      </c>
      <c r="D804" s="23">
        <v>1.4</v>
      </c>
      <c r="E804" s="78">
        <f t="shared" ref="E804:E806" si="113">D804*20%</f>
        <v>0.27999999999999997</v>
      </c>
      <c r="F804" s="78">
        <f t="shared" ref="F804:F806" si="114">D804+E804</f>
        <v>1.68</v>
      </c>
      <c r="G804" s="21" t="s">
        <v>67</v>
      </c>
      <c r="H804" s="19"/>
      <c r="J804" s="40"/>
      <c r="K804" s="41"/>
      <c r="L804" s="40"/>
      <c r="M804" s="40"/>
      <c r="N804" s="40"/>
    </row>
    <row r="805" spans="1:14" s="39" customFormat="1">
      <c r="A805" s="77" t="s">
        <v>1414</v>
      </c>
      <c r="B805" s="22" t="s">
        <v>1409</v>
      </c>
      <c r="C805" s="35" t="s">
        <v>248</v>
      </c>
      <c r="D805" s="23">
        <v>3.45</v>
      </c>
      <c r="E805" s="78">
        <f t="shared" si="113"/>
        <v>0.69000000000000006</v>
      </c>
      <c r="F805" s="78">
        <f t="shared" si="114"/>
        <v>4.1400000000000006</v>
      </c>
      <c r="G805" s="21" t="s">
        <v>67</v>
      </c>
      <c r="H805" s="19"/>
      <c r="J805" s="40"/>
      <c r="K805" s="41"/>
      <c r="L805" s="40"/>
      <c r="M805" s="40"/>
      <c r="N805" s="40"/>
    </row>
    <row r="806" spans="1:14" s="39" customFormat="1">
      <c r="A806" s="77" t="s">
        <v>1415</v>
      </c>
      <c r="B806" s="22" t="s">
        <v>266</v>
      </c>
      <c r="C806" s="35" t="s">
        <v>248</v>
      </c>
      <c r="D806" s="23">
        <v>5.8</v>
      </c>
      <c r="E806" s="78">
        <f t="shared" si="113"/>
        <v>1.1599999999999999</v>
      </c>
      <c r="F806" s="78">
        <f t="shared" si="114"/>
        <v>6.96</v>
      </c>
      <c r="G806" s="21" t="s">
        <v>67</v>
      </c>
      <c r="H806" s="19"/>
      <c r="J806" s="40"/>
      <c r="K806" s="41"/>
      <c r="L806" s="40"/>
      <c r="M806" s="40"/>
      <c r="N806" s="40"/>
    </row>
    <row r="807" spans="1:14" s="39" customFormat="1">
      <c r="A807" s="77"/>
      <c r="B807" s="50" t="s">
        <v>1416</v>
      </c>
      <c r="C807" s="35"/>
      <c r="D807" s="23"/>
      <c r="E807" s="78"/>
      <c r="F807" s="78"/>
      <c r="G807" s="21"/>
      <c r="H807" s="19"/>
      <c r="J807" s="40"/>
      <c r="K807" s="41"/>
      <c r="L807" s="40"/>
      <c r="M807" s="40"/>
      <c r="N807" s="40"/>
    </row>
    <row r="808" spans="1:14" s="39" customFormat="1">
      <c r="A808" s="77" t="s">
        <v>1417</v>
      </c>
      <c r="B808" s="22" t="s">
        <v>1407</v>
      </c>
      <c r="C808" s="35" t="s">
        <v>248</v>
      </c>
      <c r="D808" s="23">
        <v>57.82</v>
      </c>
      <c r="E808" s="78">
        <f t="shared" ref="E808:E810" si="115">D808*20%</f>
        <v>11.564</v>
      </c>
      <c r="F808" s="78">
        <f t="shared" ref="F808:F810" si="116">D808+E808</f>
        <v>69.384</v>
      </c>
      <c r="G808" s="21" t="s">
        <v>67</v>
      </c>
      <c r="H808" s="19"/>
      <c r="J808" s="40"/>
      <c r="K808" s="41"/>
      <c r="L808" s="40"/>
      <c r="M808" s="40"/>
      <c r="N808" s="40"/>
    </row>
    <row r="809" spans="1:14" s="39" customFormat="1">
      <c r="A809" s="77" t="s">
        <v>1418</v>
      </c>
      <c r="B809" s="22" t="s">
        <v>1409</v>
      </c>
      <c r="C809" s="35" t="s">
        <v>248</v>
      </c>
      <c r="D809" s="23">
        <v>85.9</v>
      </c>
      <c r="E809" s="78">
        <f t="shared" si="115"/>
        <v>17.180000000000003</v>
      </c>
      <c r="F809" s="78">
        <f t="shared" si="116"/>
        <v>103.08000000000001</v>
      </c>
      <c r="G809" s="21" t="s">
        <v>67</v>
      </c>
      <c r="H809" s="19"/>
      <c r="J809" s="40"/>
      <c r="K809" s="41"/>
      <c r="L809" s="40"/>
      <c r="M809" s="40"/>
      <c r="N809" s="40"/>
    </row>
    <row r="810" spans="1:14" s="39" customFormat="1">
      <c r="A810" s="77" t="s">
        <v>1419</v>
      </c>
      <c r="B810" s="22" t="s">
        <v>266</v>
      </c>
      <c r="C810" s="35" t="s">
        <v>248</v>
      </c>
      <c r="D810" s="23">
        <v>112.41</v>
      </c>
      <c r="E810" s="78">
        <f t="shared" si="115"/>
        <v>22.481999999999999</v>
      </c>
      <c r="F810" s="78">
        <f t="shared" si="116"/>
        <v>134.892</v>
      </c>
      <c r="G810" s="21" t="s">
        <v>67</v>
      </c>
      <c r="H810" s="19"/>
      <c r="J810" s="40"/>
      <c r="K810" s="41"/>
      <c r="L810" s="40"/>
      <c r="M810" s="40"/>
      <c r="N810" s="40"/>
    </row>
    <row r="811" spans="1:14" s="39" customFormat="1">
      <c r="A811" s="77"/>
      <c r="B811" s="50" t="s">
        <v>1420</v>
      </c>
      <c r="C811" s="35"/>
      <c r="D811" s="23"/>
      <c r="E811" s="78"/>
      <c r="F811" s="78"/>
      <c r="G811" s="21"/>
      <c r="H811" s="19"/>
      <c r="J811" s="40"/>
      <c r="K811" s="41"/>
      <c r="L811" s="40"/>
      <c r="M811" s="40"/>
      <c r="N811" s="40"/>
    </row>
    <row r="812" spans="1:14" s="39" customFormat="1">
      <c r="A812" s="77" t="s">
        <v>1421</v>
      </c>
      <c r="B812" s="22" t="s">
        <v>1407</v>
      </c>
      <c r="C812" s="35" t="s">
        <v>248</v>
      </c>
      <c r="D812" s="23">
        <v>80.28</v>
      </c>
      <c r="E812" s="78">
        <f t="shared" ref="E812:E814" si="117">D812*20%</f>
        <v>16.056000000000001</v>
      </c>
      <c r="F812" s="78">
        <f t="shared" ref="F812:F814" si="118">D812+E812</f>
        <v>96.335999999999999</v>
      </c>
      <c r="G812" s="21" t="s">
        <v>67</v>
      </c>
      <c r="H812" s="19"/>
      <c r="J812" s="40"/>
      <c r="K812" s="41"/>
      <c r="L812" s="40"/>
      <c r="M812" s="40"/>
      <c r="N812" s="40"/>
    </row>
    <row r="813" spans="1:14" s="39" customFormat="1">
      <c r="A813" s="77" t="s">
        <v>1422</v>
      </c>
      <c r="B813" s="22" t="s">
        <v>1409</v>
      </c>
      <c r="C813" s="35" t="s">
        <v>248</v>
      </c>
      <c r="D813" s="23">
        <v>131.1</v>
      </c>
      <c r="E813" s="78">
        <f t="shared" si="117"/>
        <v>26.22</v>
      </c>
      <c r="F813" s="78">
        <f t="shared" si="118"/>
        <v>157.32</v>
      </c>
      <c r="G813" s="21" t="s">
        <v>67</v>
      </c>
      <c r="H813" s="19"/>
      <c r="J813" s="40"/>
      <c r="K813" s="41"/>
      <c r="L813" s="40"/>
      <c r="M813" s="40"/>
      <c r="N813" s="40"/>
    </row>
    <row r="814" spans="1:14" s="39" customFormat="1">
      <c r="A814" s="77" t="s">
        <v>1423</v>
      </c>
      <c r="B814" s="22" t="s">
        <v>266</v>
      </c>
      <c r="C814" s="35" t="s">
        <v>248</v>
      </c>
      <c r="D814" s="23">
        <v>260.16000000000003</v>
      </c>
      <c r="E814" s="78">
        <f t="shared" si="117"/>
        <v>52.032000000000011</v>
      </c>
      <c r="F814" s="78">
        <f t="shared" si="118"/>
        <v>312.19200000000001</v>
      </c>
      <c r="G814" s="21" t="s">
        <v>67</v>
      </c>
      <c r="H814" s="19"/>
      <c r="J814" s="40"/>
      <c r="K814" s="41"/>
      <c r="L814" s="40"/>
      <c r="M814" s="40"/>
      <c r="N814" s="40"/>
    </row>
    <row r="815" spans="1:14" s="39" customFormat="1">
      <c r="A815" s="77"/>
      <c r="B815" s="50" t="s">
        <v>1424</v>
      </c>
      <c r="C815" s="35"/>
      <c r="D815" s="23"/>
      <c r="E815" s="78"/>
      <c r="F815" s="78"/>
      <c r="G815" s="21"/>
      <c r="H815" s="19"/>
      <c r="J815" s="40"/>
      <c r="K815" s="41"/>
      <c r="L815" s="40"/>
      <c r="M815" s="40"/>
      <c r="N815" s="40"/>
    </row>
    <row r="816" spans="1:14" s="39" customFormat="1">
      <c r="A816" s="77" t="s">
        <v>1425</v>
      </c>
      <c r="B816" s="22" t="s">
        <v>1407</v>
      </c>
      <c r="C816" s="35" t="s">
        <v>248</v>
      </c>
      <c r="D816" s="23">
        <v>142.86000000000001</v>
      </c>
      <c r="E816" s="78">
        <f t="shared" ref="E816:E826" si="119">D816*20%</f>
        <v>28.572000000000003</v>
      </c>
      <c r="F816" s="78">
        <f t="shared" ref="F816:F826" si="120">D816+E816</f>
        <v>171.43200000000002</v>
      </c>
      <c r="G816" s="21" t="s">
        <v>67</v>
      </c>
      <c r="H816" s="19"/>
      <c r="J816" s="40"/>
      <c r="K816" s="41"/>
      <c r="L816" s="40"/>
      <c r="M816" s="40"/>
      <c r="N816" s="40"/>
    </row>
    <row r="817" spans="1:14" s="39" customFormat="1">
      <c r="A817" s="77" t="s">
        <v>1426</v>
      </c>
      <c r="B817" s="22" t="s">
        <v>1409</v>
      </c>
      <c r="C817" s="35" t="s">
        <v>248</v>
      </c>
      <c r="D817" s="23">
        <v>353.45</v>
      </c>
      <c r="E817" s="78">
        <f t="shared" si="119"/>
        <v>70.69</v>
      </c>
      <c r="F817" s="78">
        <f t="shared" si="120"/>
        <v>424.14</v>
      </c>
      <c r="G817" s="21" t="s">
        <v>67</v>
      </c>
      <c r="H817" s="19"/>
      <c r="J817" s="40"/>
      <c r="K817" s="41"/>
      <c r="L817" s="40"/>
      <c r="M817" s="40"/>
      <c r="N817" s="40"/>
    </row>
    <row r="818" spans="1:14" s="39" customFormat="1">
      <c r="A818" s="77" t="s">
        <v>1427</v>
      </c>
      <c r="B818" s="22" t="s">
        <v>266</v>
      </c>
      <c r="C818" s="35" t="s">
        <v>248</v>
      </c>
      <c r="D818" s="23">
        <v>538.34</v>
      </c>
      <c r="E818" s="78">
        <f t="shared" si="119"/>
        <v>107.66800000000001</v>
      </c>
      <c r="F818" s="78">
        <f t="shared" si="120"/>
        <v>646.00800000000004</v>
      </c>
      <c r="G818" s="21" t="s">
        <v>67</v>
      </c>
      <c r="H818" s="19"/>
      <c r="J818" s="40"/>
      <c r="K818" s="41"/>
      <c r="L818" s="40"/>
      <c r="M818" s="40"/>
      <c r="N818" s="40"/>
    </row>
    <row r="819" spans="1:14" s="39" customFormat="1">
      <c r="A819" s="77" t="s">
        <v>1428</v>
      </c>
      <c r="B819" s="22" t="s">
        <v>1429</v>
      </c>
      <c r="C819" s="35" t="s">
        <v>113</v>
      </c>
      <c r="D819" s="23">
        <v>64.5</v>
      </c>
      <c r="E819" s="78">
        <f t="shared" si="119"/>
        <v>12.9</v>
      </c>
      <c r="F819" s="78">
        <f t="shared" si="120"/>
        <v>77.400000000000006</v>
      </c>
      <c r="G819" s="21" t="s">
        <v>67</v>
      </c>
      <c r="H819" s="19"/>
      <c r="J819" s="40"/>
      <c r="K819" s="41"/>
      <c r="L819" s="40"/>
      <c r="M819" s="40"/>
      <c r="N819" s="40"/>
    </row>
    <row r="820" spans="1:14">
      <c r="A820" s="77" t="s">
        <v>1430</v>
      </c>
      <c r="B820" s="22" t="s">
        <v>1431</v>
      </c>
      <c r="C820" s="35" t="s">
        <v>113</v>
      </c>
      <c r="D820" s="23">
        <v>83.1</v>
      </c>
      <c r="E820" s="78">
        <f t="shared" si="119"/>
        <v>16.62</v>
      </c>
      <c r="F820" s="78">
        <f t="shared" si="120"/>
        <v>99.72</v>
      </c>
      <c r="G820" s="21" t="s">
        <v>67</v>
      </c>
      <c r="H820" s="19"/>
    </row>
    <row r="821" spans="1:14">
      <c r="A821" s="77" t="s">
        <v>1432</v>
      </c>
      <c r="B821" s="22" t="s">
        <v>1433</v>
      </c>
      <c r="C821" s="35" t="s">
        <v>113</v>
      </c>
      <c r="D821" s="23">
        <v>271.5</v>
      </c>
      <c r="E821" s="78">
        <f t="shared" si="119"/>
        <v>54.300000000000004</v>
      </c>
      <c r="F821" s="78">
        <f t="shared" si="120"/>
        <v>325.8</v>
      </c>
      <c r="G821" s="21" t="s">
        <v>67</v>
      </c>
      <c r="H821" s="19"/>
    </row>
    <row r="822" spans="1:14">
      <c r="A822" s="77" t="s">
        <v>1434</v>
      </c>
      <c r="B822" s="22" t="s">
        <v>1435</v>
      </c>
      <c r="C822" s="35" t="s">
        <v>113</v>
      </c>
      <c r="D822" s="23">
        <v>72.180000000000007</v>
      </c>
      <c r="E822" s="78">
        <f t="shared" si="119"/>
        <v>14.436000000000002</v>
      </c>
      <c r="F822" s="78">
        <f t="shared" si="120"/>
        <v>86.616000000000014</v>
      </c>
      <c r="G822" s="21" t="s">
        <v>67</v>
      </c>
      <c r="H822" s="19"/>
    </row>
    <row r="823" spans="1:14">
      <c r="A823" s="77" t="s">
        <v>1436</v>
      </c>
      <c r="B823" s="22" t="s">
        <v>1437</v>
      </c>
      <c r="C823" s="35" t="s">
        <v>113</v>
      </c>
      <c r="D823" s="23">
        <v>79.59</v>
      </c>
      <c r="E823" s="78">
        <f t="shared" si="119"/>
        <v>15.918000000000001</v>
      </c>
      <c r="F823" s="78">
        <f t="shared" si="120"/>
        <v>95.50800000000001</v>
      </c>
      <c r="G823" s="21" t="s">
        <v>67</v>
      </c>
      <c r="H823" s="19"/>
    </row>
    <row r="824" spans="1:14">
      <c r="A824" s="77" t="s">
        <v>1438</v>
      </c>
      <c r="B824" s="22" t="s">
        <v>1439</v>
      </c>
      <c r="C824" s="35" t="s">
        <v>113</v>
      </c>
      <c r="D824" s="23">
        <v>71.16</v>
      </c>
      <c r="E824" s="78">
        <f t="shared" si="119"/>
        <v>14.231999999999999</v>
      </c>
      <c r="F824" s="78">
        <f t="shared" si="120"/>
        <v>85.391999999999996</v>
      </c>
      <c r="G824" s="21" t="s">
        <v>67</v>
      </c>
      <c r="H824" s="19"/>
    </row>
    <row r="825" spans="1:14">
      <c r="A825" s="77" t="s">
        <v>1440</v>
      </c>
      <c r="B825" s="22" t="s">
        <v>1441</v>
      </c>
      <c r="C825" s="35" t="s">
        <v>248</v>
      </c>
      <c r="D825" s="23">
        <v>212.96</v>
      </c>
      <c r="E825" s="78">
        <f t="shared" si="119"/>
        <v>42.592000000000006</v>
      </c>
      <c r="F825" s="78">
        <f t="shared" si="120"/>
        <v>255.55200000000002</v>
      </c>
      <c r="G825" s="21" t="s">
        <v>67</v>
      </c>
      <c r="H825" s="19"/>
    </row>
    <row r="826" spans="1:14" ht="31.5">
      <c r="A826" s="77" t="s">
        <v>1442</v>
      </c>
      <c r="B826" s="22" t="s">
        <v>2069</v>
      </c>
      <c r="C826" s="35" t="s">
        <v>248</v>
      </c>
      <c r="D826" s="23">
        <v>121.13</v>
      </c>
      <c r="E826" s="78">
        <f t="shared" si="119"/>
        <v>24.225999999999999</v>
      </c>
      <c r="F826" s="78">
        <f t="shared" si="120"/>
        <v>145.35599999999999</v>
      </c>
      <c r="G826" s="21" t="s">
        <v>67</v>
      </c>
      <c r="H826" s="19"/>
    </row>
    <row r="827" spans="1:14" ht="16.5" customHeight="1">
      <c r="A827" s="77"/>
      <c r="B827" s="50" t="s">
        <v>1443</v>
      </c>
      <c r="C827" s="35"/>
      <c r="D827" s="23"/>
      <c r="E827" s="78"/>
      <c r="F827" s="78"/>
      <c r="G827" s="21"/>
      <c r="H827" s="19"/>
    </row>
    <row r="828" spans="1:14">
      <c r="A828" s="77" t="s">
        <v>1444</v>
      </c>
      <c r="B828" s="22" t="s">
        <v>1445</v>
      </c>
      <c r="C828" s="35" t="s">
        <v>248</v>
      </c>
      <c r="D828" s="23">
        <v>641.30999999999995</v>
      </c>
      <c r="E828" s="78">
        <f t="shared" ref="E828:E891" si="121">D828*20%</f>
        <v>128.262</v>
      </c>
      <c r="F828" s="78">
        <f t="shared" ref="F828:F830" si="122">D828+E828</f>
        <v>769.57199999999989</v>
      </c>
      <c r="G828" s="21" t="s">
        <v>67</v>
      </c>
      <c r="H828" s="19"/>
    </row>
    <row r="829" spans="1:14">
      <c r="A829" s="77" t="s">
        <v>1446</v>
      </c>
      <c r="B829" s="22" t="s">
        <v>1447</v>
      </c>
      <c r="C829" s="35" t="s">
        <v>248</v>
      </c>
      <c r="D829" s="23">
        <v>570.41</v>
      </c>
      <c r="E829" s="78">
        <f t="shared" si="121"/>
        <v>114.08199999999999</v>
      </c>
      <c r="F829" s="78">
        <f t="shared" si="122"/>
        <v>684.49199999999996</v>
      </c>
      <c r="G829" s="21" t="s">
        <v>67</v>
      </c>
      <c r="H829" s="19"/>
    </row>
    <row r="830" spans="1:14">
      <c r="A830" s="77" t="s">
        <v>1448</v>
      </c>
      <c r="B830" s="22" t="s">
        <v>1449</v>
      </c>
      <c r="C830" s="35" t="s">
        <v>275</v>
      </c>
      <c r="D830" s="23">
        <v>2.21</v>
      </c>
      <c r="E830" s="78">
        <f t="shared" si="121"/>
        <v>0.442</v>
      </c>
      <c r="F830" s="78">
        <f t="shared" si="122"/>
        <v>2.6520000000000001</v>
      </c>
      <c r="G830" s="21" t="s">
        <v>67</v>
      </c>
      <c r="H830" s="19"/>
    </row>
    <row r="831" spans="1:14">
      <c r="A831" s="77"/>
      <c r="B831" s="34" t="s">
        <v>1450</v>
      </c>
      <c r="C831" s="35"/>
      <c r="D831" s="23"/>
      <c r="E831" s="78"/>
      <c r="F831" s="78"/>
      <c r="G831" s="21"/>
      <c r="H831" s="19"/>
    </row>
    <row r="832" spans="1:14">
      <c r="A832" s="77" t="s">
        <v>1451</v>
      </c>
      <c r="B832" s="22" t="s">
        <v>1452</v>
      </c>
      <c r="C832" s="35" t="s">
        <v>248</v>
      </c>
      <c r="D832" s="23">
        <v>186.7</v>
      </c>
      <c r="E832" s="78">
        <f t="shared" si="121"/>
        <v>37.339999999999996</v>
      </c>
      <c r="F832" s="78">
        <f t="shared" ref="F832:F836" si="123">D832+E832</f>
        <v>224.04</v>
      </c>
      <c r="G832" s="21" t="s">
        <v>67</v>
      </c>
      <c r="H832" s="19"/>
    </row>
    <row r="833" spans="1:14" ht="36" customHeight="1">
      <c r="A833" s="77" t="s">
        <v>1453</v>
      </c>
      <c r="B833" s="22" t="s">
        <v>2070</v>
      </c>
      <c r="C833" s="35" t="s">
        <v>114</v>
      </c>
      <c r="D833" s="23">
        <v>103.58</v>
      </c>
      <c r="E833" s="78">
        <f t="shared" si="121"/>
        <v>20.716000000000001</v>
      </c>
      <c r="F833" s="78">
        <f t="shared" si="123"/>
        <v>124.29599999999999</v>
      </c>
      <c r="G833" s="21" t="s">
        <v>67</v>
      </c>
      <c r="H833" s="19"/>
    </row>
    <row r="834" spans="1:14">
      <c r="A834" s="77" t="s">
        <v>1454</v>
      </c>
      <c r="B834" s="22" t="s">
        <v>1455</v>
      </c>
      <c r="C834" s="35" t="s">
        <v>248</v>
      </c>
      <c r="D834" s="23">
        <v>10.62</v>
      </c>
      <c r="E834" s="78">
        <f t="shared" si="121"/>
        <v>2.1240000000000001</v>
      </c>
      <c r="F834" s="78">
        <f t="shared" si="123"/>
        <v>12.744</v>
      </c>
      <c r="G834" s="21" t="s">
        <v>67</v>
      </c>
      <c r="H834" s="19"/>
    </row>
    <row r="835" spans="1:14" s="45" customFormat="1">
      <c r="A835" s="77" t="s">
        <v>1456</v>
      </c>
      <c r="B835" s="22" t="s">
        <v>1457</v>
      </c>
      <c r="C835" s="35" t="s">
        <v>248</v>
      </c>
      <c r="D835" s="23">
        <v>152.71</v>
      </c>
      <c r="E835" s="78">
        <f t="shared" si="121"/>
        <v>30.542000000000002</v>
      </c>
      <c r="F835" s="78">
        <f t="shared" si="123"/>
        <v>183.25200000000001</v>
      </c>
      <c r="G835" s="21" t="s">
        <v>67</v>
      </c>
      <c r="H835" s="19"/>
      <c r="I835" s="39"/>
      <c r="J835" s="43"/>
      <c r="K835" s="44"/>
      <c r="L835" s="43"/>
      <c r="M835" s="43"/>
      <c r="N835" s="43"/>
    </row>
    <row r="836" spans="1:14">
      <c r="A836" s="77" t="s">
        <v>1458</v>
      </c>
      <c r="B836" s="22" t="s">
        <v>2071</v>
      </c>
      <c r="C836" s="35" t="s">
        <v>114</v>
      </c>
      <c r="D836" s="23">
        <v>93.05</v>
      </c>
      <c r="E836" s="78">
        <f t="shared" si="121"/>
        <v>18.61</v>
      </c>
      <c r="F836" s="78">
        <f t="shared" si="123"/>
        <v>111.66</v>
      </c>
      <c r="G836" s="21" t="s">
        <v>67</v>
      </c>
      <c r="H836" s="19"/>
    </row>
    <row r="837" spans="1:14">
      <c r="A837" s="83" t="s">
        <v>1459</v>
      </c>
      <c r="B837" s="84"/>
      <c r="C837" s="84"/>
      <c r="D837" s="84"/>
      <c r="E837" s="84"/>
      <c r="F837" s="84"/>
      <c r="G837" s="84"/>
      <c r="H837" s="19"/>
    </row>
    <row r="838" spans="1:14">
      <c r="A838" s="77" t="s">
        <v>1460</v>
      </c>
      <c r="B838" s="22" t="s">
        <v>1461</v>
      </c>
      <c r="C838" s="35" t="s">
        <v>248</v>
      </c>
      <c r="D838" s="23">
        <v>84.16</v>
      </c>
      <c r="E838" s="78">
        <f t="shared" si="121"/>
        <v>16.832000000000001</v>
      </c>
      <c r="F838" s="78">
        <f t="shared" ref="F838:F866" si="124">D838+E838</f>
        <v>100.99199999999999</v>
      </c>
      <c r="G838" s="21" t="s">
        <v>67</v>
      </c>
      <c r="H838" s="19"/>
    </row>
    <row r="839" spans="1:14" ht="31.5">
      <c r="A839" s="77" t="s">
        <v>1462</v>
      </c>
      <c r="B839" s="22" t="s">
        <v>2062</v>
      </c>
      <c r="C839" s="35" t="s">
        <v>113</v>
      </c>
      <c r="D839" s="23">
        <v>68.010000000000005</v>
      </c>
      <c r="E839" s="78">
        <f t="shared" si="121"/>
        <v>13.602000000000002</v>
      </c>
      <c r="F839" s="78">
        <f t="shared" si="124"/>
        <v>81.612000000000009</v>
      </c>
      <c r="G839" s="24" t="s">
        <v>67</v>
      </c>
      <c r="H839" s="19"/>
    </row>
    <row r="840" spans="1:14" ht="31.5">
      <c r="A840" s="77" t="s">
        <v>1463</v>
      </c>
      <c r="B840" s="22" t="s">
        <v>2063</v>
      </c>
      <c r="C840" s="35" t="s">
        <v>113</v>
      </c>
      <c r="D840" s="23">
        <v>32.82</v>
      </c>
      <c r="E840" s="78">
        <f t="shared" si="121"/>
        <v>6.5640000000000001</v>
      </c>
      <c r="F840" s="78">
        <f t="shared" si="124"/>
        <v>39.384</v>
      </c>
      <c r="G840" s="21" t="s">
        <v>67</v>
      </c>
      <c r="H840" s="19"/>
    </row>
    <row r="841" spans="1:14">
      <c r="A841" s="77" t="s">
        <v>1464</v>
      </c>
      <c r="B841" s="22" t="s">
        <v>1465</v>
      </c>
      <c r="C841" s="35" t="s">
        <v>248</v>
      </c>
      <c r="D841" s="23">
        <v>89.07</v>
      </c>
      <c r="E841" s="78">
        <f t="shared" si="121"/>
        <v>17.814</v>
      </c>
      <c r="F841" s="78">
        <f t="shared" si="124"/>
        <v>106.88399999999999</v>
      </c>
      <c r="G841" s="21" t="s">
        <v>67</v>
      </c>
      <c r="H841" s="19"/>
    </row>
    <row r="842" spans="1:14">
      <c r="A842" s="77" t="s">
        <v>1466</v>
      </c>
      <c r="B842" s="22" t="s">
        <v>2064</v>
      </c>
      <c r="C842" s="35" t="s">
        <v>275</v>
      </c>
      <c r="D842" s="23">
        <v>1.53</v>
      </c>
      <c r="E842" s="78">
        <f t="shared" si="121"/>
        <v>0.30600000000000005</v>
      </c>
      <c r="F842" s="78">
        <f t="shared" si="124"/>
        <v>1.8360000000000001</v>
      </c>
      <c r="G842" s="21" t="s">
        <v>67</v>
      </c>
      <c r="H842" s="19"/>
    </row>
    <row r="843" spans="1:14" ht="31.5">
      <c r="A843" s="77" t="s">
        <v>1467</v>
      </c>
      <c r="B843" s="22" t="s">
        <v>1468</v>
      </c>
      <c r="C843" s="35" t="s">
        <v>113</v>
      </c>
      <c r="D843" s="23">
        <v>30.72</v>
      </c>
      <c r="E843" s="78">
        <f t="shared" si="121"/>
        <v>6.1440000000000001</v>
      </c>
      <c r="F843" s="78">
        <f t="shared" si="124"/>
        <v>36.863999999999997</v>
      </c>
      <c r="G843" s="21" t="s">
        <v>67</v>
      </c>
      <c r="H843" s="19"/>
    </row>
    <row r="844" spans="1:14">
      <c r="A844" s="77" t="s">
        <v>1469</v>
      </c>
      <c r="B844" s="22" t="s">
        <v>1470</v>
      </c>
      <c r="C844" s="35" t="s">
        <v>113</v>
      </c>
      <c r="D844" s="23">
        <v>27.9</v>
      </c>
      <c r="E844" s="78">
        <f t="shared" si="121"/>
        <v>5.58</v>
      </c>
      <c r="F844" s="78">
        <f t="shared" si="124"/>
        <v>33.479999999999997</v>
      </c>
      <c r="G844" s="21" t="s">
        <v>67</v>
      </c>
      <c r="H844" s="19"/>
    </row>
    <row r="845" spans="1:14">
      <c r="A845" s="77" t="s">
        <v>1471</v>
      </c>
      <c r="B845" s="22" t="s">
        <v>1472</v>
      </c>
      <c r="C845" s="35" t="s">
        <v>113</v>
      </c>
      <c r="D845" s="23">
        <v>15.71</v>
      </c>
      <c r="E845" s="78">
        <f t="shared" si="121"/>
        <v>3.1420000000000003</v>
      </c>
      <c r="F845" s="78">
        <f t="shared" si="124"/>
        <v>18.852</v>
      </c>
      <c r="G845" s="21" t="s">
        <v>67</v>
      </c>
      <c r="H845" s="19"/>
    </row>
    <row r="846" spans="1:14" s="45" customFormat="1">
      <c r="A846" s="77" t="s">
        <v>1473</v>
      </c>
      <c r="B846" s="22" t="s">
        <v>1474</v>
      </c>
      <c r="C846" s="35" t="s">
        <v>113</v>
      </c>
      <c r="D846" s="23">
        <v>27.9</v>
      </c>
      <c r="E846" s="78">
        <f t="shared" si="121"/>
        <v>5.58</v>
      </c>
      <c r="F846" s="78">
        <f t="shared" si="124"/>
        <v>33.479999999999997</v>
      </c>
      <c r="G846" s="21" t="s">
        <v>67</v>
      </c>
      <c r="H846" s="19"/>
      <c r="I846" s="39"/>
      <c r="J846" s="43"/>
      <c r="K846" s="44"/>
      <c r="L846" s="43"/>
      <c r="M846" s="43"/>
      <c r="N846" s="43"/>
    </row>
    <row r="847" spans="1:14">
      <c r="A847" s="77" t="s">
        <v>1475</v>
      </c>
      <c r="B847" s="22" t="s">
        <v>1476</v>
      </c>
      <c r="C847" s="35" t="s">
        <v>113</v>
      </c>
      <c r="D847" s="23">
        <v>32.82</v>
      </c>
      <c r="E847" s="78">
        <f t="shared" si="121"/>
        <v>6.5640000000000001</v>
      </c>
      <c r="F847" s="78">
        <f t="shared" si="124"/>
        <v>39.384</v>
      </c>
      <c r="G847" s="21" t="s">
        <v>67</v>
      </c>
      <c r="H847" s="19"/>
    </row>
    <row r="848" spans="1:14">
      <c r="A848" s="77" t="s">
        <v>1477</v>
      </c>
      <c r="B848" s="22" t="s">
        <v>1478</v>
      </c>
      <c r="C848" s="35" t="s">
        <v>113</v>
      </c>
      <c r="D848" s="23">
        <v>16.41</v>
      </c>
      <c r="E848" s="78">
        <f t="shared" si="121"/>
        <v>3.282</v>
      </c>
      <c r="F848" s="78">
        <f t="shared" si="124"/>
        <v>19.692</v>
      </c>
      <c r="G848" s="21" t="s">
        <v>67</v>
      </c>
      <c r="H848" s="19"/>
    </row>
    <row r="849" spans="1:14">
      <c r="A849" s="77" t="s">
        <v>1479</v>
      </c>
      <c r="B849" s="22" t="s">
        <v>1480</v>
      </c>
      <c r="C849" s="35" t="s">
        <v>113</v>
      </c>
      <c r="D849" s="23">
        <v>40.28</v>
      </c>
      <c r="E849" s="78">
        <f t="shared" si="121"/>
        <v>8.0560000000000009</v>
      </c>
      <c r="F849" s="78">
        <f t="shared" si="124"/>
        <v>48.335999999999999</v>
      </c>
      <c r="G849" s="21" t="s">
        <v>67</v>
      </c>
      <c r="H849" s="19"/>
    </row>
    <row r="850" spans="1:14" ht="31.5">
      <c r="A850" s="77" t="s">
        <v>1481</v>
      </c>
      <c r="B850" s="22" t="s">
        <v>1482</v>
      </c>
      <c r="C850" s="35" t="s">
        <v>126</v>
      </c>
      <c r="D850" s="23">
        <v>6.23</v>
      </c>
      <c r="E850" s="78">
        <f t="shared" si="121"/>
        <v>1.2460000000000002</v>
      </c>
      <c r="F850" s="78">
        <f t="shared" si="124"/>
        <v>7.4760000000000009</v>
      </c>
      <c r="G850" s="24" t="s">
        <v>67</v>
      </c>
      <c r="H850" s="19"/>
    </row>
    <row r="851" spans="1:14">
      <c r="A851" s="77" t="s">
        <v>1483</v>
      </c>
      <c r="B851" s="22" t="s">
        <v>1484</v>
      </c>
      <c r="C851" s="35" t="s">
        <v>113</v>
      </c>
      <c r="D851" s="23">
        <v>16.41</v>
      </c>
      <c r="E851" s="78">
        <f t="shared" si="121"/>
        <v>3.282</v>
      </c>
      <c r="F851" s="78">
        <f t="shared" si="124"/>
        <v>19.692</v>
      </c>
      <c r="G851" s="21" t="s">
        <v>67</v>
      </c>
      <c r="H851" s="19"/>
    </row>
    <row r="852" spans="1:14" s="39" customFormat="1">
      <c r="A852" s="77" t="s">
        <v>1485</v>
      </c>
      <c r="B852" s="22" t="s">
        <v>1486</v>
      </c>
      <c r="C852" s="35" t="s">
        <v>126</v>
      </c>
      <c r="D852" s="23">
        <v>0.94</v>
      </c>
      <c r="E852" s="78">
        <f t="shared" si="121"/>
        <v>0.188</v>
      </c>
      <c r="F852" s="78">
        <f t="shared" si="124"/>
        <v>1.1279999999999999</v>
      </c>
      <c r="G852" s="21" t="s">
        <v>67</v>
      </c>
      <c r="H852" s="19"/>
      <c r="J852" s="40"/>
      <c r="K852" s="41"/>
      <c r="L852" s="40"/>
      <c r="M852" s="40"/>
      <c r="N852" s="40"/>
    </row>
    <row r="853" spans="1:14" s="39" customFormat="1">
      <c r="A853" s="77" t="s">
        <v>1487</v>
      </c>
      <c r="B853" s="22" t="s">
        <v>1488</v>
      </c>
      <c r="C853" s="35" t="s">
        <v>113</v>
      </c>
      <c r="D853" s="23">
        <v>18.73</v>
      </c>
      <c r="E853" s="78">
        <f t="shared" si="121"/>
        <v>3.7460000000000004</v>
      </c>
      <c r="F853" s="78">
        <f t="shared" si="124"/>
        <v>22.475999999999999</v>
      </c>
      <c r="G853" s="21" t="s">
        <v>67</v>
      </c>
      <c r="H853" s="19"/>
      <c r="J853" s="40"/>
      <c r="K853" s="41"/>
      <c r="L853" s="40"/>
      <c r="M853" s="40"/>
      <c r="N853" s="40"/>
    </row>
    <row r="854" spans="1:14" s="39" customFormat="1">
      <c r="A854" s="77" t="s">
        <v>1489</v>
      </c>
      <c r="B854" s="22" t="s">
        <v>1490</v>
      </c>
      <c r="C854" s="35" t="s">
        <v>113</v>
      </c>
      <c r="D854" s="23">
        <v>18.73</v>
      </c>
      <c r="E854" s="78">
        <f t="shared" si="121"/>
        <v>3.7460000000000004</v>
      </c>
      <c r="F854" s="78">
        <f t="shared" si="124"/>
        <v>22.475999999999999</v>
      </c>
      <c r="G854" s="21" t="s">
        <v>67</v>
      </c>
      <c r="H854" s="19"/>
      <c r="J854" s="40"/>
      <c r="K854" s="41"/>
      <c r="L854" s="40"/>
      <c r="M854" s="40"/>
      <c r="N854" s="40"/>
    </row>
    <row r="855" spans="1:14" s="39" customFormat="1">
      <c r="A855" s="77" t="s">
        <v>1491</v>
      </c>
      <c r="B855" s="22" t="s">
        <v>1492</v>
      </c>
      <c r="C855" s="35" t="s">
        <v>113</v>
      </c>
      <c r="D855" s="23">
        <v>18.73</v>
      </c>
      <c r="E855" s="78">
        <f t="shared" si="121"/>
        <v>3.7460000000000004</v>
      </c>
      <c r="F855" s="78">
        <f t="shared" si="124"/>
        <v>22.475999999999999</v>
      </c>
      <c r="G855" s="21" t="s">
        <v>67</v>
      </c>
      <c r="H855" s="19"/>
      <c r="J855" s="40"/>
      <c r="K855" s="41"/>
      <c r="L855" s="40"/>
      <c r="M855" s="40"/>
      <c r="N855" s="40"/>
    </row>
    <row r="856" spans="1:14" s="39" customFormat="1">
      <c r="A856" s="77" t="s">
        <v>1493</v>
      </c>
      <c r="B856" s="22" t="s">
        <v>267</v>
      </c>
      <c r="C856" s="35" t="s">
        <v>113</v>
      </c>
      <c r="D856" s="23">
        <v>29.05</v>
      </c>
      <c r="E856" s="78">
        <f t="shared" si="121"/>
        <v>5.8100000000000005</v>
      </c>
      <c r="F856" s="78">
        <f t="shared" si="124"/>
        <v>34.86</v>
      </c>
      <c r="G856" s="21" t="s">
        <v>67</v>
      </c>
      <c r="H856" s="19"/>
      <c r="J856" s="40"/>
      <c r="K856" s="41"/>
      <c r="L856" s="40"/>
      <c r="M856" s="40"/>
      <c r="N856" s="40"/>
    </row>
    <row r="857" spans="1:14" s="39" customFormat="1">
      <c r="A857" s="77" t="s">
        <v>1494</v>
      </c>
      <c r="B857" s="22" t="s">
        <v>1495</v>
      </c>
      <c r="C857" s="35" t="s">
        <v>113</v>
      </c>
      <c r="D857" s="23">
        <v>29.05</v>
      </c>
      <c r="E857" s="78">
        <f t="shared" si="121"/>
        <v>5.8100000000000005</v>
      </c>
      <c r="F857" s="78">
        <f t="shared" si="124"/>
        <v>34.86</v>
      </c>
      <c r="G857" s="21" t="s">
        <v>67</v>
      </c>
      <c r="H857" s="19"/>
      <c r="J857" s="40"/>
      <c r="K857" s="41"/>
      <c r="L857" s="40"/>
      <c r="M857" s="40"/>
      <c r="N857" s="40"/>
    </row>
    <row r="858" spans="1:14" s="39" customFormat="1">
      <c r="A858" s="77" t="s">
        <v>1496</v>
      </c>
      <c r="B858" s="22" t="s">
        <v>1497</v>
      </c>
      <c r="C858" s="35" t="s">
        <v>113</v>
      </c>
      <c r="D858" s="23">
        <v>29.05</v>
      </c>
      <c r="E858" s="78">
        <f t="shared" si="121"/>
        <v>5.8100000000000005</v>
      </c>
      <c r="F858" s="78">
        <f t="shared" si="124"/>
        <v>34.86</v>
      </c>
      <c r="G858" s="21" t="s">
        <v>67</v>
      </c>
      <c r="H858" s="19"/>
      <c r="J858" s="40"/>
      <c r="K858" s="41"/>
      <c r="L858" s="40"/>
      <c r="M858" s="40"/>
      <c r="N858" s="40"/>
    </row>
    <row r="859" spans="1:14" s="39" customFormat="1">
      <c r="A859" s="77" t="s">
        <v>1498</v>
      </c>
      <c r="B859" s="22" t="s">
        <v>1499</v>
      </c>
      <c r="C859" s="35" t="s">
        <v>113</v>
      </c>
      <c r="D859" s="23">
        <v>29.05</v>
      </c>
      <c r="E859" s="78">
        <f t="shared" si="121"/>
        <v>5.8100000000000005</v>
      </c>
      <c r="F859" s="78">
        <f t="shared" si="124"/>
        <v>34.86</v>
      </c>
      <c r="G859" s="21" t="s">
        <v>67</v>
      </c>
      <c r="H859" s="19"/>
      <c r="J859" s="40"/>
      <c r="K859" s="41"/>
      <c r="L859" s="40"/>
      <c r="M859" s="40"/>
      <c r="N859" s="40"/>
    </row>
    <row r="860" spans="1:14" s="39" customFormat="1">
      <c r="A860" s="77" t="s">
        <v>1500</v>
      </c>
      <c r="B860" s="22" t="s">
        <v>1501</v>
      </c>
      <c r="C860" s="35" t="s">
        <v>113</v>
      </c>
      <c r="D860" s="23">
        <v>29.05</v>
      </c>
      <c r="E860" s="78">
        <f t="shared" si="121"/>
        <v>5.8100000000000005</v>
      </c>
      <c r="F860" s="78">
        <f t="shared" si="124"/>
        <v>34.86</v>
      </c>
      <c r="G860" s="21" t="s">
        <v>67</v>
      </c>
      <c r="H860" s="19"/>
      <c r="J860" s="40"/>
      <c r="K860" s="41"/>
      <c r="L860" s="40"/>
      <c r="M860" s="40"/>
      <c r="N860" s="40"/>
    </row>
    <row r="861" spans="1:14" s="39" customFormat="1">
      <c r="A861" s="77" t="s">
        <v>1502</v>
      </c>
      <c r="B861" s="22" t="s">
        <v>1503</v>
      </c>
      <c r="C861" s="35" t="s">
        <v>113</v>
      </c>
      <c r="D861" s="23">
        <v>29.05</v>
      </c>
      <c r="E861" s="78">
        <f t="shared" si="121"/>
        <v>5.8100000000000005</v>
      </c>
      <c r="F861" s="78">
        <f t="shared" si="124"/>
        <v>34.86</v>
      </c>
      <c r="G861" s="21" t="s">
        <v>67</v>
      </c>
      <c r="H861" s="19"/>
      <c r="J861" s="40"/>
      <c r="K861" s="41"/>
      <c r="L861" s="40"/>
      <c r="M861" s="40"/>
      <c r="N861" s="40"/>
    </row>
    <row r="862" spans="1:14" s="39" customFormat="1">
      <c r="A862" s="77" t="s">
        <v>1504</v>
      </c>
      <c r="B862" s="22" t="s">
        <v>1505</v>
      </c>
      <c r="C862" s="35" t="s">
        <v>113</v>
      </c>
      <c r="D862" s="23">
        <v>37.47</v>
      </c>
      <c r="E862" s="78">
        <f t="shared" si="121"/>
        <v>7.4939999999999998</v>
      </c>
      <c r="F862" s="78">
        <f t="shared" si="124"/>
        <v>44.963999999999999</v>
      </c>
      <c r="G862" s="21" t="s">
        <v>67</v>
      </c>
      <c r="H862" s="19"/>
      <c r="J862" s="40"/>
      <c r="K862" s="41"/>
      <c r="L862" s="40"/>
      <c r="M862" s="40"/>
      <c r="N862" s="40"/>
    </row>
    <row r="863" spans="1:14" s="39" customFormat="1" ht="34.5" customHeight="1">
      <c r="A863" s="77" t="s">
        <v>1506</v>
      </c>
      <c r="B863" s="22" t="s">
        <v>1507</v>
      </c>
      <c r="C863" s="35" t="s">
        <v>248</v>
      </c>
      <c r="D863" s="23">
        <v>0.94</v>
      </c>
      <c r="E863" s="78">
        <f t="shared" si="121"/>
        <v>0.188</v>
      </c>
      <c r="F863" s="78">
        <f t="shared" si="124"/>
        <v>1.1279999999999999</v>
      </c>
      <c r="G863" s="21" t="s">
        <v>67</v>
      </c>
      <c r="H863" s="19"/>
      <c r="J863" s="40"/>
      <c r="K863" s="41"/>
      <c r="L863" s="40"/>
      <c r="M863" s="40"/>
      <c r="N863" s="40"/>
    </row>
    <row r="864" spans="1:14" s="39" customFormat="1">
      <c r="A864" s="77" t="s">
        <v>1508</v>
      </c>
      <c r="B864" s="22" t="s">
        <v>1509</v>
      </c>
      <c r="C864" s="35" t="s">
        <v>248</v>
      </c>
      <c r="D864" s="23">
        <v>505.04</v>
      </c>
      <c r="E864" s="78">
        <f t="shared" si="121"/>
        <v>101.00800000000001</v>
      </c>
      <c r="F864" s="78">
        <f t="shared" si="124"/>
        <v>606.048</v>
      </c>
      <c r="G864" s="21" t="s">
        <v>67</v>
      </c>
      <c r="H864" s="19"/>
      <c r="J864" s="40"/>
      <c r="K864" s="41"/>
      <c r="L864" s="40"/>
      <c r="M864" s="40"/>
      <c r="N864" s="40"/>
    </row>
    <row r="865" spans="1:14" s="39" customFormat="1">
      <c r="A865" s="77" t="s">
        <v>1510</v>
      </c>
      <c r="B865" s="22" t="s">
        <v>1511</v>
      </c>
      <c r="C865" s="35" t="s">
        <v>248</v>
      </c>
      <c r="D865" s="23">
        <v>539.73</v>
      </c>
      <c r="E865" s="78">
        <f t="shared" si="121"/>
        <v>107.94600000000001</v>
      </c>
      <c r="F865" s="78">
        <f t="shared" si="124"/>
        <v>647.67600000000004</v>
      </c>
      <c r="G865" s="21" t="s">
        <v>67</v>
      </c>
      <c r="H865" s="19"/>
      <c r="J865" s="40"/>
      <c r="K865" s="41"/>
      <c r="L865" s="40"/>
      <c r="M865" s="40"/>
      <c r="N865" s="40"/>
    </row>
    <row r="866" spans="1:14" s="39" customFormat="1">
      <c r="A866" s="77" t="s">
        <v>1512</v>
      </c>
      <c r="B866" s="22" t="s">
        <v>1513</v>
      </c>
      <c r="C866" s="35" t="s">
        <v>248</v>
      </c>
      <c r="D866" s="23">
        <v>574.83000000000004</v>
      </c>
      <c r="E866" s="78">
        <f t="shared" si="121"/>
        <v>114.96600000000001</v>
      </c>
      <c r="F866" s="78">
        <f t="shared" si="124"/>
        <v>689.79600000000005</v>
      </c>
      <c r="G866" s="21" t="s">
        <v>67</v>
      </c>
      <c r="H866" s="19"/>
      <c r="J866" s="40"/>
      <c r="K866" s="41"/>
      <c r="L866" s="40"/>
      <c r="M866" s="40"/>
      <c r="N866" s="40"/>
    </row>
    <row r="867" spans="1:14" s="39" customFormat="1">
      <c r="A867" s="83" t="s">
        <v>1514</v>
      </c>
      <c r="B867" s="84"/>
      <c r="C867" s="84"/>
      <c r="D867" s="84"/>
      <c r="E867" s="84"/>
      <c r="F867" s="84"/>
      <c r="G867" s="84"/>
      <c r="H867" s="19"/>
      <c r="J867" s="40"/>
      <c r="K867" s="41"/>
      <c r="L867" s="40"/>
      <c r="M867" s="40"/>
      <c r="N867" s="40"/>
    </row>
    <row r="868" spans="1:14" s="39" customFormat="1">
      <c r="A868" s="77" t="s">
        <v>1515</v>
      </c>
      <c r="B868" s="22" t="s">
        <v>1516</v>
      </c>
      <c r="C868" s="35" t="s">
        <v>113</v>
      </c>
      <c r="D868" s="23">
        <v>25.76</v>
      </c>
      <c r="E868" s="78">
        <f t="shared" si="121"/>
        <v>5.152000000000001</v>
      </c>
      <c r="F868" s="78">
        <f t="shared" ref="F868:F880" si="125">D868+E868</f>
        <v>30.912000000000003</v>
      </c>
      <c r="G868" s="21" t="s">
        <v>67</v>
      </c>
      <c r="H868" s="19"/>
      <c r="J868" s="40"/>
      <c r="K868" s="41"/>
      <c r="L868" s="40"/>
      <c r="M868" s="40"/>
      <c r="N868" s="40"/>
    </row>
    <row r="869" spans="1:14" s="39" customFormat="1">
      <c r="A869" s="77" t="s">
        <v>1517</v>
      </c>
      <c r="B869" s="22" t="s">
        <v>1518</v>
      </c>
      <c r="C869" s="35" t="s">
        <v>113</v>
      </c>
      <c r="D869" s="23">
        <v>69.06</v>
      </c>
      <c r="E869" s="78">
        <f t="shared" si="121"/>
        <v>13.812000000000001</v>
      </c>
      <c r="F869" s="78">
        <f t="shared" si="125"/>
        <v>82.872</v>
      </c>
      <c r="G869" s="21" t="s">
        <v>67</v>
      </c>
      <c r="H869" s="19"/>
      <c r="J869" s="40"/>
      <c r="K869" s="41"/>
      <c r="L869" s="40"/>
      <c r="M869" s="40"/>
      <c r="N869" s="40"/>
    </row>
    <row r="870" spans="1:14" s="39" customFormat="1">
      <c r="A870" s="77" t="s">
        <v>1519</v>
      </c>
      <c r="B870" s="22" t="s">
        <v>1520</v>
      </c>
      <c r="C870" s="35" t="s">
        <v>113</v>
      </c>
      <c r="D870" s="23">
        <v>14.31</v>
      </c>
      <c r="E870" s="78">
        <f t="shared" si="121"/>
        <v>2.8620000000000001</v>
      </c>
      <c r="F870" s="78">
        <f t="shared" si="125"/>
        <v>17.172000000000001</v>
      </c>
      <c r="G870" s="21" t="s">
        <v>67</v>
      </c>
      <c r="H870" s="19"/>
      <c r="J870" s="40"/>
      <c r="K870" s="41"/>
      <c r="L870" s="40"/>
      <c r="M870" s="40"/>
      <c r="N870" s="40"/>
    </row>
    <row r="871" spans="1:14" s="39" customFormat="1">
      <c r="A871" s="77" t="s">
        <v>1521</v>
      </c>
      <c r="B871" s="22" t="s">
        <v>1522</v>
      </c>
      <c r="C871" s="35" t="s">
        <v>113</v>
      </c>
      <c r="D871" s="23">
        <v>38.89</v>
      </c>
      <c r="E871" s="78">
        <f t="shared" si="121"/>
        <v>7.7780000000000005</v>
      </c>
      <c r="F871" s="78">
        <f t="shared" si="125"/>
        <v>46.667999999999999</v>
      </c>
      <c r="G871" s="21" t="s">
        <v>67</v>
      </c>
      <c r="H871" s="19"/>
      <c r="J871" s="40"/>
      <c r="K871" s="41"/>
      <c r="L871" s="40"/>
      <c r="M871" s="40"/>
      <c r="N871" s="40"/>
    </row>
    <row r="872" spans="1:14" s="39" customFormat="1">
      <c r="A872" s="77" t="s">
        <v>1523</v>
      </c>
      <c r="B872" s="22" t="s">
        <v>1524</v>
      </c>
      <c r="C872" s="35" t="s">
        <v>113</v>
      </c>
      <c r="D872" s="23">
        <v>30.45</v>
      </c>
      <c r="E872" s="78">
        <f t="shared" si="121"/>
        <v>6.09</v>
      </c>
      <c r="F872" s="78">
        <f t="shared" si="125"/>
        <v>36.54</v>
      </c>
      <c r="G872" s="21" t="s">
        <v>67</v>
      </c>
      <c r="H872" s="19"/>
      <c r="J872" s="40"/>
      <c r="K872" s="41"/>
      <c r="L872" s="40"/>
      <c r="M872" s="40"/>
      <c r="N872" s="40"/>
    </row>
    <row r="873" spans="1:14" s="39" customFormat="1">
      <c r="A873" s="77" t="s">
        <v>1525</v>
      </c>
      <c r="B873" s="22" t="s">
        <v>1526</v>
      </c>
      <c r="C873" s="35" t="s">
        <v>113</v>
      </c>
      <c r="D873" s="23">
        <v>50.1</v>
      </c>
      <c r="E873" s="78">
        <f t="shared" si="121"/>
        <v>10.020000000000001</v>
      </c>
      <c r="F873" s="78">
        <f t="shared" si="125"/>
        <v>60.120000000000005</v>
      </c>
      <c r="G873" s="21" t="s">
        <v>67</v>
      </c>
      <c r="H873" s="19"/>
      <c r="J873" s="40"/>
      <c r="K873" s="41"/>
      <c r="L873" s="40"/>
      <c r="M873" s="40"/>
      <c r="N873" s="40"/>
    </row>
    <row r="874" spans="1:14" s="39" customFormat="1">
      <c r="A874" s="77" t="s">
        <v>1527</v>
      </c>
      <c r="B874" s="22" t="s">
        <v>1528</v>
      </c>
      <c r="C874" s="35" t="s">
        <v>113</v>
      </c>
      <c r="D874" s="23">
        <v>286.95999999999998</v>
      </c>
      <c r="E874" s="78">
        <f t="shared" si="121"/>
        <v>57.391999999999996</v>
      </c>
      <c r="F874" s="78">
        <f t="shared" si="125"/>
        <v>344.35199999999998</v>
      </c>
      <c r="G874" s="21" t="s">
        <v>67</v>
      </c>
      <c r="H874" s="19"/>
      <c r="J874" s="40"/>
      <c r="K874" s="41"/>
      <c r="L874" s="40"/>
      <c r="M874" s="40"/>
      <c r="N874" s="40"/>
    </row>
    <row r="875" spans="1:14" s="39" customFormat="1">
      <c r="A875" s="77" t="s">
        <v>1529</v>
      </c>
      <c r="B875" s="22" t="s">
        <v>156</v>
      </c>
      <c r="C875" s="35" t="s">
        <v>113</v>
      </c>
      <c r="D875" s="23">
        <v>157.08000000000001</v>
      </c>
      <c r="E875" s="78">
        <f t="shared" si="121"/>
        <v>31.416000000000004</v>
      </c>
      <c r="F875" s="78">
        <f t="shared" si="125"/>
        <v>188.49600000000001</v>
      </c>
      <c r="G875" s="21" t="s">
        <v>67</v>
      </c>
      <c r="H875" s="19"/>
      <c r="J875" s="40"/>
      <c r="K875" s="41"/>
      <c r="L875" s="40"/>
      <c r="M875" s="40"/>
      <c r="N875" s="40"/>
    </row>
    <row r="876" spans="1:14" s="39" customFormat="1">
      <c r="A876" s="77" t="s">
        <v>1530</v>
      </c>
      <c r="B876" s="22" t="s">
        <v>1531</v>
      </c>
      <c r="C876" s="35" t="s">
        <v>113</v>
      </c>
      <c r="D876" s="23">
        <v>206.22</v>
      </c>
      <c r="E876" s="78">
        <f t="shared" si="121"/>
        <v>41.244</v>
      </c>
      <c r="F876" s="78">
        <f t="shared" si="125"/>
        <v>247.464</v>
      </c>
      <c r="G876" s="21" t="s">
        <v>67</v>
      </c>
      <c r="H876" s="19"/>
      <c r="J876" s="40"/>
      <c r="K876" s="41"/>
      <c r="L876" s="40"/>
      <c r="M876" s="40"/>
      <c r="N876" s="40"/>
    </row>
    <row r="877" spans="1:14" s="39" customFormat="1" ht="16.5" customHeight="1">
      <c r="A877" s="77" t="s">
        <v>1532</v>
      </c>
      <c r="B877" s="22" t="s">
        <v>1533</v>
      </c>
      <c r="C877" s="35" t="s">
        <v>113</v>
      </c>
      <c r="D877" s="23">
        <v>23.26</v>
      </c>
      <c r="E877" s="78">
        <f t="shared" si="121"/>
        <v>4.6520000000000001</v>
      </c>
      <c r="F877" s="78">
        <f t="shared" si="125"/>
        <v>27.912000000000003</v>
      </c>
      <c r="G877" s="21" t="s">
        <v>67</v>
      </c>
      <c r="H877" s="19"/>
      <c r="J877" s="40"/>
      <c r="K877" s="41"/>
      <c r="L877" s="40"/>
      <c r="M877" s="40"/>
      <c r="N877" s="40"/>
    </row>
    <row r="878" spans="1:14" s="39" customFormat="1" ht="31.5">
      <c r="A878" s="77" t="s">
        <v>1534</v>
      </c>
      <c r="B878" s="22" t="s">
        <v>1535</v>
      </c>
      <c r="C878" s="35" t="s">
        <v>113</v>
      </c>
      <c r="D878" s="23">
        <v>23.26</v>
      </c>
      <c r="E878" s="78">
        <f t="shared" si="121"/>
        <v>4.6520000000000001</v>
      </c>
      <c r="F878" s="78">
        <f t="shared" si="125"/>
        <v>27.912000000000003</v>
      </c>
      <c r="G878" s="21" t="s">
        <v>67</v>
      </c>
      <c r="H878" s="19"/>
      <c r="J878" s="40"/>
      <c r="K878" s="41"/>
      <c r="L878" s="40"/>
      <c r="M878" s="40"/>
      <c r="N878" s="40"/>
    </row>
    <row r="879" spans="1:14" s="39" customFormat="1">
      <c r="A879" s="77" t="s">
        <v>1536</v>
      </c>
      <c r="B879" s="22" t="s">
        <v>1537</v>
      </c>
      <c r="C879" s="35" t="s">
        <v>113</v>
      </c>
      <c r="D879" s="23">
        <v>30.45</v>
      </c>
      <c r="E879" s="78">
        <f t="shared" si="121"/>
        <v>6.09</v>
      </c>
      <c r="F879" s="78">
        <f t="shared" si="125"/>
        <v>36.54</v>
      </c>
      <c r="G879" s="21" t="s">
        <v>67</v>
      </c>
      <c r="H879" s="19"/>
      <c r="J879" s="40"/>
      <c r="K879" s="41"/>
      <c r="L879" s="40"/>
      <c r="M879" s="40"/>
      <c r="N879" s="40"/>
    </row>
    <row r="880" spans="1:14" s="39" customFormat="1">
      <c r="A880" s="77" t="s">
        <v>1538</v>
      </c>
      <c r="B880" s="22" t="s">
        <v>268</v>
      </c>
      <c r="C880" s="35" t="s">
        <v>113</v>
      </c>
      <c r="D880" s="23">
        <v>19.920000000000002</v>
      </c>
      <c r="E880" s="78">
        <f t="shared" si="121"/>
        <v>3.9840000000000004</v>
      </c>
      <c r="F880" s="78">
        <f t="shared" si="125"/>
        <v>23.904000000000003</v>
      </c>
      <c r="G880" s="21" t="s">
        <v>67</v>
      </c>
      <c r="H880" s="19"/>
      <c r="J880" s="40"/>
      <c r="K880" s="41"/>
      <c r="L880" s="40"/>
      <c r="M880" s="40"/>
      <c r="N880" s="40"/>
    </row>
    <row r="881" spans="1:14" s="39" customFormat="1">
      <c r="A881" s="83" t="s">
        <v>1539</v>
      </c>
      <c r="B881" s="84"/>
      <c r="C881" s="84"/>
      <c r="D881" s="84"/>
      <c r="E881" s="84"/>
      <c r="F881" s="84"/>
      <c r="G881" s="84"/>
      <c r="H881" s="19"/>
      <c r="J881" s="40"/>
      <c r="K881" s="41"/>
      <c r="L881" s="40"/>
      <c r="M881" s="40"/>
      <c r="N881" s="40"/>
    </row>
    <row r="882" spans="1:14" s="39" customFormat="1">
      <c r="A882" s="77" t="s">
        <v>1540</v>
      </c>
      <c r="B882" s="22" t="s">
        <v>1541</v>
      </c>
      <c r="C882" s="35" t="s">
        <v>223</v>
      </c>
      <c r="D882" s="23">
        <v>24.96</v>
      </c>
      <c r="E882" s="78">
        <f t="shared" si="121"/>
        <v>4.9920000000000009</v>
      </c>
      <c r="F882" s="78">
        <f t="shared" ref="F882:F902" si="126">D882+E882</f>
        <v>29.952000000000002</v>
      </c>
      <c r="G882" s="21" t="s">
        <v>67</v>
      </c>
      <c r="H882" s="19"/>
      <c r="J882" s="40"/>
      <c r="K882" s="41"/>
      <c r="L882" s="40"/>
      <c r="M882" s="40"/>
      <c r="N882" s="40"/>
    </row>
    <row r="883" spans="1:14" s="39" customFormat="1">
      <c r="A883" s="77" t="s">
        <v>1542</v>
      </c>
      <c r="B883" s="22" t="s">
        <v>1543</v>
      </c>
      <c r="C883" s="35" t="s">
        <v>223</v>
      </c>
      <c r="D883" s="23">
        <v>24.96</v>
      </c>
      <c r="E883" s="78">
        <f t="shared" si="121"/>
        <v>4.9920000000000009</v>
      </c>
      <c r="F883" s="78">
        <f t="shared" si="126"/>
        <v>29.952000000000002</v>
      </c>
      <c r="G883" s="21" t="s">
        <v>67</v>
      </c>
      <c r="H883" s="19"/>
      <c r="J883" s="40"/>
      <c r="K883" s="41"/>
      <c r="L883" s="40"/>
      <c r="M883" s="40"/>
      <c r="N883" s="40"/>
    </row>
    <row r="884" spans="1:14" s="39" customFormat="1">
      <c r="A884" s="77" t="s">
        <v>1544</v>
      </c>
      <c r="B884" s="22" t="s">
        <v>1545</v>
      </c>
      <c r="C884" s="35" t="s">
        <v>223</v>
      </c>
      <c r="D884" s="23">
        <v>24.96</v>
      </c>
      <c r="E884" s="78">
        <f t="shared" si="121"/>
        <v>4.9920000000000009</v>
      </c>
      <c r="F884" s="78">
        <f t="shared" si="126"/>
        <v>29.952000000000002</v>
      </c>
      <c r="G884" s="21" t="s">
        <v>67</v>
      </c>
      <c r="H884" s="19"/>
      <c r="J884" s="40"/>
      <c r="K884" s="41"/>
      <c r="L884" s="40"/>
      <c r="M884" s="40"/>
      <c r="N884" s="40"/>
    </row>
    <row r="885" spans="1:14" s="39" customFormat="1">
      <c r="A885" s="77" t="s">
        <v>1546</v>
      </c>
      <c r="B885" s="22" t="s">
        <v>1547</v>
      </c>
      <c r="C885" s="35" t="s">
        <v>223</v>
      </c>
      <c r="D885" s="23">
        <v>24.96</v>
      </c>
      <c r="E885" s="78">
        <f t="shared" si="121"/>
        <v>4.9920000000000009</v>
      </c>
      <c r="F885" s="78">
        <f t="shared" si="126"/>
        <v>29.952000000000002</v>
      </c>
      <c r="G885" s="21" t="s">
        <v>67</v>
      </c>
      <c r="H885" s="19"/>
      <c r="J885" s="40"/>
      <c r="K885" s="41"/>
      <c r="L885" s="40"/>
      <c r="M885" s="40"/>
      <c r="N885" s="40"/>
    </row>
    <row r="886" spans="1:14" s="39" customFormat="1">
      <c r="A886" s="77" t="s">
        <v>1548</v>
      </c>
      <c r="B886" s="22" t="s">
        <v>1549</v>
      </c>
      <c r="C886" s="35" t="s">
        <v>223</v>
      </c>
      <c r="D886" s="23">
        <v>24.96</v>
      </c>
      <c r="E886" s="78">
        <f t="shared" si="121"/>
        <v>4.9920000000000009</v>
      </c>
      <c r="F886" s="78">
        <f t="shared" si="126"/>
        <v>29.952000000000002</v>
      </c>
      <c r="G886" s="21" t="s">
        <v>67</v>
      </c>
      <c r="H886" s="19"/>
      <c r="J886" s="40"/>
      <c r="K886" s="41"/>
      <c r="L886" s="40"/>
      <c r="M886" s="40"/>
      <c r="N886" s="40"/>
    </row>
    <row r="887" spans="1:14" s="39" customFormat="1">
      <c r="A887" s="77" t="s">
        <v>1550</v>
      </c>
      <c r="B887" s="22" t="s">
        <v>1551</v>
      </c>
      <c r="C887" s="35" t="s">
        <v>223</v>
      </c>
      <c r="D887" s="23">
        <v>7.28</v>
      </c>
      <c r="E887" s="78">
        <f t="shared" si="121"/>
        <v>1.4560000000000002</v>
      </c>
      <c r="F887" s="78">
        <f t="shared" si="126"/>
        <v>8.7360000000000007</v>
      </c>
      <c r="G887" s="21" t="s">
        <v>67</v>
      </c>
      <c r="H887" s="19"/>
      <c r="J887" s="40"/>
      <c r="K887" s="41"/>
      <c r="L887" s="40"/>
      <c r="M887" s="40"/>
      <c r="N887" s="40"/>
    </row>
    <row r="888" spans="1:14" s="39" customFormat="1">
      <c r="A888" s="77" t="s">
        <v>1552</v>
      </c>
      <c r="B888" s="22" t="s">
        <v>1553</v>
      </c>
      <c r="C888" s="35" t="s">
        <v>223</v>
      </c>
      <c r="D888" s="23">
        <v>15.61</v>
      </c>
      <c r="E888" s="78">
        <f t="shared" si="121"/>
        <v>3.1219999999999999</v>
      </c>
      <c r="F888" s="78">
        <f t="shared" si="126"/>
        <v>18.731999999999999</v>
      </c>
      <c r="G888" s="21" t="s">
        <v>67</v>
      </c>
      <c r="H888" s="19"/>
      <c r="J888" s="40"/>
      <c r="K888" s="41"/>
      <c r="L888" s="40"/>
      <c r="M888" s="40"/>
      <c r="N888" s="40"/>
    </row>
    <row r="889" spans="1:14" s="39" customFormat="1">
      <c r="A889" s="77" t="s">
        <v>1554</v>
      </c>
      <c r="B889" s="22" t="s">
        <v>1555</v>
      </c>
      <c r="C889" s="35" t="s">
        <v>223</v>
      </c>
      <c r="D889" s="23">
        <v>15.61</v>
      </c>
      <c r="E889" s="78">
        <f t="shared" si="121"/>
        <v>3.1219999999999999</v>
      </c>
      <c r="F889" s="78">
        <f t="shared" si="126"/>
        <v>18.731999999999999</v>
      </c>
      <c r="G889" s="21" t="s">
        <v>67</v>
      </c>
      <c r="H889" s="19"/>
      <c r="J889" s="40"/>
      <c r="K889" s="41"/>
      <c r="L889" s="40"/>
      <c r="M889" s="40"/>
      <c r="N889" s="40"/>
    </row>
    <row r="890" spans="1:14" s="39" customFormat="1">
      <c r="A890" s="77" t="s">
        <v>1556</v>
      </c>
      <c r="B890" s="22" t="s">
        <v>1557</v>
      </c>
      <c r="C890" s="35" t="s">
        <v>223</v>
      </c>
      <c r="D890" s="23">
        <v>15.61</v>
      </c>
      <c r="E890" s="78">
        <f t="shared" si="121"/>
        <v>3.1219999999999999</v>
      </c>
      <c r="F890" s="78">
        <f t="shared" si="126"/>
        <v>18.731999999999999</v>
      </c>
      <c r="G890" s="21" t="s">
        <v>67</v>
      </c>
      <c r="H890" s="19"/>
      <c r="J890" s="40"/>
      <c r="K890" s="41"/>
      <c r="L890" s="40"/>
      <c r="M890" s="40"/>
      <c r="N890" s="40"/>
    </row>
    <row r="891" spans="1:14" s="39" customFormat="1">
      <c r="A891" s="77" t="s">
        <v>1558</v>
      </c>
      <c r="B891" s="22" t="s">
        <v>1559</v>
      </c>
      <c r="C891" s="35" t="s">
        <v>223</v>
      </c>
      <c r="D891" s="23">
        <v>15.61</v>
      </c>
      <c r="E891" s="78">
        <f t="shared" si="121"/>
        <v>3.1219999999999999</v>
      </c>
      <c r="F891" s="78">
        <f t="shared" si="126"/>
        <v>18.731999999999999</v>
      </c>
      <c r="G891" s="21" t="s">
        <v>67</v>
      </c>
      <c r="H891" s="19"/>
      <c r="J891" s="40"/>
      <c r="K891" s="41"/>
      <c r="L891" s="40"/>
      <c r="M891" s="40"/>
      <c r="N891" s="40"/>
    </row>
    <row r="892" spans="1:14" s="39" customFormat="1">
      <c r="A892" s="77" t="s">
        <v>1560</v>
      </c>
      <c r="B892" s="22" t="s">
        <v>1561</v>
      </c>
      <c r="C892" s="35" t="s">
        <v>223</v>
      </c>
      <c r="D892" s="23">
        <v>15.61</v>
      </c>
      <c r="E892" s="78">
        <f t="shared" ref="E892:E902" si="127">D892*20%</f>
        <v>3.1219999999999999</v>
      </c>
      <c r="F892" s="78">
        <f t="shared" si="126"/>
        <v>18.731999999999999</v>
      </c>
      <c r="G892" s="21" t="s">
        <v>67</v>
      </c>
      <c r="H892" s="19"/>
      <c r="J892" s="40"/>
      <c r="K892" s="41"/>
      <c r="L892" s="40"/>
      <c r="M892" s="40"/>
      <c r="N892" s="40"/>
    </row>
    <row r="893" spans="1:14" s="39" customFormat="1" ht="31.5">
      <c r="A893" s="77">
        <v>5200744</v>
      </c>
      <c r="B893" s="22" t="s">
        <v>1562</v>
      </c>
      <c r="C893" s="35" t="s">
        <v>248</v>
      </c>
      <c r="D893" s="23">
        <v>260.64999999999998</v>
      </c>
      <c r="E893" s="78">
        <f t="shared" si="127"/>
        <v>52.129999999999995</v>
      </c>
      <c r="F893" s="78">
        <f t="shared" si="126"/>
        <v>312.77999999999997</v>
      </c>
      <c r="G893" s="21" t="s">
        <v>67</v>
      </c>
      <c r="H893" s="19"/>
      <c r="J893" s="40"/>
      <c r="K893" s="41"/>
      <c r="L893" s="40"/>
      <c r="M893" s="40"/>
      <c r="N893" s="40"/>
    </row>
    <row r="894" spans="1:14" s="39" customFormat="1" ht="31.5">
      <c r="A894" s="77" t="s">
        <v>1563</v>
      </c>
      <c r="B894" s="22" t="s">
        <v>1564</v>
      </c>
      <c r="C894" s="35" t="s">
        <v>246</v>
      </c>
      <c r="D894" s="23">
        <v>191.9</v>
      </c>
      <c r="E894" s="78">
        <f t="shared" si="127"/>
        <v>38.380000000000003</v>
      </c>
      <c r="F894" s="78">
        <f t="shared" si="126"/>
        <v>230.28</v>
      </c>
      <c r="G894" s="21" t="s">
        <v>67</v>
      </c>
      <c r="H894" s="19"/>
      <c r="J894" s="40"/>
      <c r="K894" s="41"/>
      <c r="L894" s="40"/>
      <c r="M894" s="40"/>
      <c r="N894" s="40"/>
    </row>
    <row r="895" spans="1:14" s="39" customFormat="1" ht="31.5">
      <c r="A895" s="77" t="s">
        <v>1565</v>
      </c>
      <c r="B895" s="22" t="s">
        <v>1566</v>
      </c>
      <c r="C895" s="35" t="s">
        <v>1567</v>
      </c>
      <c r="D895" s="23">
        <v>2.5299999999999998</v>
      </c>
      <c r="E895" s="78">
        <f t="shared" si="127"/>
        <v>0.50600000000000001</v>
      </c>
      <c r="F895" s="78">
        <f t="shared" si="126"/>
        <v>3.0359999999999996</v>
      </c>
      <c r="G895" s="21" t="s">
        <v>67</v>
      </c>
      <c r="H895" s="19"/>
      <c r="J895" s="40"/>
      <c r="K895" s="41"/>
      <c r="L895" s="40"/>
      <c r="M895" s="40"/>
      <c r="N895" s="40"/>
    </row>
    <row r="896" spans="1:14" s="39" customFormat="1">
      <c r="A896" s="77" t="s">
        <v>1568</v>
      </c>
      <c r="B896" s="22" t="s">
        <v>1569</v>
      </c>
      <c r="C896" s="35" t="s">
        <v>223</v>
      </c>
      <c r="D896" s="23">
        <v>18.95</v>
      </c>
      <c r="E896" s="78">
        <f t="shared" si="127"/>
        <v>3.79</v>
      </c>
      <c r="F896" s="78">
        <f t="shared" si="126"/>
        <v>22.74</v>
      </c>
      <c r="G896" s="21" t="s">
        <v>67</v>
      </c>
      <c r="H896" s="19"/>
      <c r="J896" s="40"/>
      <c r="K896" s="41"/>
      <c r="L896" s="40"/>
      <c r="M896" s="40"/>
      <c r="N896" s="40"/>
    </row>
    <row r="897" spans="1:14" s="39" customFormat="1">
      <c r="A897" s="77" t="s">
        <v>1570</v>
      </c>
      <c r="B897" s="22" t="s">
        <v>1571</v>
      </c>
      <c r="C897" s="35" t="s">
        <v>113</v>
      </c>
      <c r="D897" s="23">
        <v>40.98</v>
      </c>
      <c r="E897" s="78">
        <f t="shared" si="127"/>
        <v>8.1959999999999997</v>
      </c>
      <c r="F897" s="78">
        <f t="shared" si="126"/>
        <v>49.175999999999995</v>
      </c>
      <c r="G897" s="21" t="s">
        <v>67</v>
      </c>
      <c r="H897" s="19"/>
      <c r="J897" s="40"/>
      <c r="K897" s="41"/>
      <c r="L897" s="40"/>
      <c r="M897" s="40"/>
      <c r="N897" s="40"/>
    </row>
    <row r="898" spans="1:14" s="39" customFormat="1">
      <c r="A898" s="77" t="s">
        <v>1572</v>
      </c>
      <c r="B898" s="22" t="s">
        <v>115</v>
      </c>
      <c r="C898" s="35" t="s">
        <v>113</v>
      </c>
      <c r="D898" s="23">
        <v>40.98</v>
      </c>
      <c r="E898" s="78">
        <f t="shared" si="127"/>
        <v>8.1959999999999997</v>
      </c>
      <c r="F898" s="78">
        <f t="shared" si="126"/>
        <v>49.175999999999995</v>
      </c>
      <c r="G898" s="21" t="s">
        <v>67</v>
      </c>
      <c r="H898" s="19"/>
      <c r="J898" s="40"/>
      <c r="K898" s="41"/>
      <c r="L898" s="40"/>
      <c r="M898" s="40"/>
      <c r="N898" s="40"/>
    </row>
    <row r="899" spans="1:14" s="39" customFormat="1" ht="16.5" customHeight="1">
      <c r="A899" s="77" t="s">
        <v>1573</v>
      </c>
      <c r="B899" s="22" t="s">
        <v>155</v>
      </c>
      <c r="C899" s="35" t="s">
        <v>113</v>
      </c>
      <c r="D899" s="23">
        <v>40.98</v>
      </c>
      <c r="E899" s="78">
        <f t="shared" si="127"/>
        <v>8.1959999999999997</v>
      </c>
      <c r="F899" s="78">
        <f t="shared" si="126"/>
        <v>49.175999999999995</v>
      </c>
      <c r="G899" s="21" t="s">
        <v>67</v>
      </c>
      <c r="H899" s="19"/>
      <c r="J899" s="40"/>
      <c r="K899" s="41"/>
      <c r="L899" s="40"/>
      <c r="M899" s="40"/>
      <c r="N899" s="40"/>
    </row>
    <row r="900" spans="1:14" s="39" customFormat="1">
      <c r="A900" s="77" t="s">
        <v>1574</v>
      </c>
      <c r="B900" s="22" t="s">
        <v>1575</v>
      </c>
      <c r="C900" s="35" t="s">
        <v>113</v>
      </c>
      <c r="D900" s="23">
        <v>79.59</v>
      </c>
      <c r="E900" s="78">
        <f t="shared" si="127"/>
        <v>15.918000000000001</v>
      </c>
      <c r="F900" s="78">
        <f t="shared" si="126"/>
        <v>95.50800000000001</v>
      </c>
      <c r="G900" s="21" t="s">
        <v>67</v>
      </c>
      <c r="H900" s="19"/>
      <c r="J900" s="40"/>
      <c r="K900" s="41"/>
      <c r="L900" s="40"/>
      <c r="M900" s="40"/>
      <c r="N900" s="40"/>
    </row>
    <row r="901" spans="1:14" s="39" customFormat="1">
      <c r="A901" s="77" t="s">
        <v>1576</v>
      </c>
      <c r="B901" s="22" t="s">
        <v>1577</v>
      </c>
      <c r="C901" s="35" t="s">
        <v>113</v>
      </c>
      <c r="D901" s="23">
        <v>79.59</v>
      </c>
      <c r="E901" s="78">
        <f t="shared" si="127"/>
        <v>15.918000000000001</v>
      </c>
      <c r="F901" s="78">
        <f t="shared" si="126"/>
        <v>95.50800000000001</v>
      </c>
      <c r="G901" s="21" t="s">
        <v>67</v>
      </c>
      <c r="H901" s="19"/>
      <c r="J901" s="40"/>
      <c r="K901" s="41"/>
      <c r="L901" s="40"/>
      <c r="M901" s="40"/>
      <c r="N901" s="40"/>
    </row>
    <row r="902" spans="1:14" s="39" customFormat="1">
      <c r="A902" s="77" t="s">
        <v>1578</v>
      </c>
      <c r="B902" s="22" t="s">
        <v>1579</v>
      </c>
      <c r="C902" s="35" t="s">
        <v>248</v>
      </c>
      <c r="D902" s="23">
        <v>24.13</v>
      </c>
      <c r="E902" s="78">
        <f t="shared" si="127"/>
        <v>4.8260000000000005</v>
      </c>
      <c r="F902" s="78">
        <f t="shared" si="126"/>
        <v>28.956</v>
      </c>
      <c r="G902" s="21" t="s">
        <v>67</v>
      </c>
      <c r="H902" s="19"/>
      <c r="J902" s="40"/>
      <c r="K902" s="41"/>
      <c r="L902" s="40"/>
      <c r="M902" s="40"/>
      <c r="N902" s="40"/>
    </row>
    <row r="903" spans="1:14" s="39" customFormat="1">
      <c r="A903" s="83" t="s">
        <v>1580</v>
      </c>
      <c r="B903" s="84"/>
      <c r="C903" s="84"/>
      <c r="D903" s="84"/>
      <c r="E903" s="84"/>
      <c r="F903" s="84"/>
      <c r="G903" s="84"/>
      <c r="H903" s="19"/>
      <c r="J903" s="40"/>
      <c r="K903" s="41"/>
      <c r="L903" s="40"/>
      <c r="M903" s="40"/>
      <c r="N903" s="40"/>
    </row>
    <row r="904" spans="1:14" s="39" customFormat="1">
      <c r="A904" s="77" t="s">
        <v>1581</v>
      </c>
      <c r="B904" s="22" t="s">
        <v>1582</v>
      </c>
      <c r="C904" s="35" t="s">
        <v>246</v>
      </c>
      <c r="D904" s="23">
        <v>195.65</v>
      </c>
      <c r="E904" s="78">
        <f t="shared" ref="E904:E915" si="128">D904*20%</f>
        <v>39.130000000000003</v>
      </c>
      <c r="F904" s="78">
        <f t="shared" ref="F904:F915" si="129">D904+E904</f>
        <v>234.78</v>
      </c>
      <c r="G904" s="21" t="s">
        <v>67</v>
      </c>
      <c r="H904" s="19"/>
      <c r="J904" s="40"/>
      <c r="K904" s="41"/>
      <c r="L904" s="40"/>
      <c r="M904" s="40"/>
      <c r="N904" s="40"/>
    </row>
    <row r="905" spans="1:14" s="39" customFormat="1">
      <c r="A905" s="77" t="s">
        <v>1583</v>
      </c>
      <c r="B905" s="22" t="s">
        <v>2065</v>
      </c>
      <c r="C905" s="35" t="s">
        <v>246</v>
      </c>
      <c r="D905" s="23">
        <v>3.01</v>
      </c>
      <c r="E905" s="78">
        <f t="shared" si="128"/>
        <v>0.60199999999999998</v>
      </c>
      <c r="F905" s="78">
        <f t="shared" si="129"/>
        <v>3.6119999999999997</v>
      </c>
      <c r="G905" s="21" t="s">
        <v>67</v>
      </c>
      <c r="H905" s="19"/>
      <c r="J905" s="40"/>
      <c r="K905" s="41"/>
      <c r="L905" s="40"/>
      <c r="M905" s="40"/>
      <c r="N905" s="40"/>
    </row>
    <row r="906" spans="1:14" s="39" customFormat="1">
      <c r="A906" s="77" t="s">
        <v>1584</v>
      </c>
      <c r="B906" s="22" t="s">
        <v>1585</v>
      </c>
      <c r="C906" s="35" t="s">
        <v>248</v>
      </c>
      <c r="D906" s="23">
        <v>1.55</v>
      </c>
      <c r="E906" s="78">
        <f t="shared" si="128"/>
        <v>0.31000000000000005</v>
      </c>
      <c r="F906" s="78">
        <f t="shared" si="129"/>
        <v>1.86</v>
      </c>
      <c r="G906" s="21" t="s">
        <v>67</v>
      </c>
      <c r="H906" s="19"/>
      <c r="J906" s="40"/>
      <c r="K906" s="41"/>
      <c r="L906" s="40"/>
      <c r="M906" s="40"/>
      <c r="N906" s="40"/>
    </row>
    <row r="907" spans="1:14" s="39" customFormat="1">
      <c r="A907" s="77" t="s">
        <v>1586</v>
      </c>
      <c r="B907" s="22" t="s">
        <v>1587</v>
      </c>
      <c r="C907" s="35" t="s">
        <v>248</v>
      </c>
      <c r="D907" s="23">
        <v>0.5</v>
      </c>
      <c r="E907" s="78">
        <f t="shared" si="128"/>
        <v>0.1</v>
      </c>
      <c r="F907" s="78">
        <f t="shared" si="129"/>
        <v>0.6</v>
      </c>
      <c r="G907" s="21" t="s">
        <v>67</v>
      </c>
      <c r="H907" s="19"/>
      <c r="J907" s="40"/>
      <c r="K907" s="41"/>
      <c r="L907" s="40"/>
      <c r="M907" s="40"/>
      <c r="N907" s="40"/>
    </row>
    <row r="908" spans="1:14" s="39" customFormat="1">
      <c r="A908" s="77" t="s">
        <v>1588</v>
      </c>
      <c r="B908" s="22" t="s">
        <v>1589</v>
      </c>
      <c r="C908" s="35" t="s">
        <v>246</v>
      </c>
      <c r="D908" s="23">
        <v>2.5</v>
      </c>
      <c r="E908" s="78">
        <f t="shared" si="128"/>
        <v>0.5</v>
      </c>
      <c r="F908" s="78">
        <f t="shared" si="129"/>
        <v>3</v>
      </c>
      <c r="G908" s="21" t="s">
        <v>67</v>
      </c>
      <c r="H908" s="19"/>
      <c r="J908" s="40"/>
      <c r="K908" s="41"/>
      <c r="L908" s="40"/>
      <c r="M908" s="40"/>
      <c r="N908" s="40"/>
    </row>
    <row r="909" spans="1:14" s="39" customFormat="1">
      <c r="A909" s="77" t="s">
        <v>1590</v>
      </c>
      <c r="B909" s="22" t="s">
        <v>1591</v>
      </c>
      <c r="C909" s="35" t="s">
        <v>246</v>
      </c>
      <c r="D909" s="23">
        <v>210.7</v>
      </c>
      <c r="E909" s="78">
        <f t="shared" si="128"/>
        <v>42.14</v>
      </c>
      <c r="F909" s="78">
        <f t="shared" si="129"/>
        <v>252.83999999999997</v>
      </c>
      <c r="G909" s="21" t="s">
        <v>67</v>
      </c>
      <c r="H909" s="19"/>
      <c r="J909" s="40"/>
      <c r="K909" s="41"/>
      <c r="L909" s="40"/>
      <c r="M909" s="40"/>
      <c r="N909" s="40"/>
    </row>
    <row r="910" spans="1:14" s="39" customFormat="1">
      <c r="A910" s="77" t="s">
        <v>1592</v>
      </c>
      <c r="B910" s="22" t="s">
        <v>2066</v>
      </c>
      <c r="C910" s="35" t="s">
        <v>246</v>
      </c>
      <c r="D910" s="23">
        <v>5.0199999999999996</v>
      </c>
      <c r="E910" s="78">
        <f t="shared" si="128"/>
        <v>1.004</v>
      </c>
      <c r="F910" s="78">
        <f t="shared" si="129"/>
        <v>6.0239999999999991</v>
      </c>
      <c r="G910" s="21" t="s">
        <v>67</v>
      </c>
      <c r="H910" s="19"/>
      <c r="J910" s="40"/>
      <c r="K910" s="41"/>
      <c r="L910" s="40"/>
      <c r="M910" s="40"/>
      <c r="N910" s="40"/>
    </row>
    <row r="911" spans="1:14" s="39" customFormat="1">
      <c r="A911" s="77" t="s">
        <v>1593</v>
      </c>
      <c r="B911" s="22" t="s">
        <v>1594</v>
      </c>
      <c r="C911" s="35" t="s">
        <v>246</v>
      </c>
      <c r="D911" s="23">
        <v>2.5</v>
      </c>
      <c r="E911" s="78">
        <f t="shared" si="128"/>
        <v>0.5</v>
      </c>
      <c r="F911" s="78">
        <f t="shared" si="129"/>
        <v>3</v>
      </c>
      <c r="G911" s="21" t="s">
        <v>67</v>
      </c>
      <c r="H911" s="19"/>
      <c r="J911" s="40"/>
      <c r="K911" s="41"/>
      <c r="L911" s="40"/>
      <c r="M911" s="40"/>
      <c r="N911" s="40"/>
    </row>
    <row r="912" spans="1:14" s="39" customFormat="1" ht="16.5" customHeight="1">
      <c r="A912" s="77" t="s">
        <v>1595</v>
      </c>
      <c r="B912" s="22" t="s">
        <v>1596</v>
      </c>
      <c r="C912" s="35" t="s">
        <v>113</v>
      </c>
      <c r="D912" s="23">
        <v>13.04</v>
      </c>
      <c r="E912" s="78">
        <f t="shared" si="128"/>
        <v>2.6080000000000001</v>
      </c>
      <c r="F912" s="78">
        <f t="shared" si="129"/>
        <v>15.648</v>
      </c>
      <c r="G912" s="21" t="s">
        <v>67</v>
      </c>
      <c r="H912" s="19"/>
      <c r="J912" s="40"/>
      <c r="K912" s="41"/>
      <c r="L912" s="40"/>
      <c r="M912" s="40"/>
      <c r="N912" s="40"/>
    </row>
    <row r="913" spans="1:14" s="39" customFormat="1">
      <c r="A913" s="77" t="s">
        <v>1597</v>
      </c>
      <c r="B913" s="22" t="s">
        <v>2067</v>
      </c>
      <c r="C913" s="35" t="s">
        <v>248</v>
      </c>
      <c r="D913" s="23">
        <v>13.04</v>
      </c>
      <c r="E913" s="78">
        <f t="shared" si="128"/>
        <v>2.6080000000000001</v>
      </c>
      <c r="F913" s="78">
        <f t="shared" si="129"/>
        <v>15.648</v>
      </c>
      <c r="G913" s="21" t="s">
        <v>67</v>
      </c>
      <c r="H913" s="19"/>
      <c r="J913" s="40"/>
      <c r="K913" s="41"/>
      <c r="L913" s="40"/>
      <c r="M913" s="40"/>
      <c r="N913" s="40"/>
    </row>
    <row r="914" spans="1:14" s="39" customFormat="1">
      <c r="A914" s="77" t="s">
        <v>1598</v>
      </c>
      <c r="B914" s="22" t="s">
        <v>1599</v>
      </c>
      <c r="C914" s="35" t="s">
        <v>248</v>
      </c>
      <c r="D914" s="23">
        <v>0.21</v>
      </c>
      <c r="E914" s="78">
        <f t="shared" si="128"/>
        <v>4.2000000000000003E-2</v>
      </c>
      <c r="F914" s="78">
        <f t="shared" si="129"/>
        <v>0.252</v>
      </c>
      <c r="G914" s="21" t="s">
        <v>67</v>
      </c>
      <c r="H914" s="19"/>
      <c r="J914" s="40"/>
      <c r="K914" s="41"/>
      <c r="L914" s="40"/>
      <c r="M914" s="40"/>
      <c r="N914" s="40"/>
    </row>
    <row r="915" spans="1:14" s="39" customFormat="1">
      <c r="A915" s="77" t="s">
        <v>1600</v>
      </c>
      <c r="B915" s="22" t="s">
        <v>2068</v>
      </c>
      <c r="C915" s="35" t="s">
        <v>248</v>
      </c>
      <c r="D915" s="23">
        <v>100.34</v>
      </c>
      <c r="E915" s="78">
        <f t="shared" si="128"/>
        <v>20.068000000000001</v>
      </c>
      <c r="F915" s="78">
        <f t="shared" si="129"/>
        <v>120.408</v>
      </c>
      <c r="G915" s="21" t="s">
        <v>67</v>
      </c>
      <c r="H915" s="19"/>
      <c r="J915" s="40"/>
      <c r="K915" s="41"/>
      <c r="L915" s="40"/>
      <c r="M915" s="40"/>
      <c r="N915" s="40"/>
    </row>
    <row r="916" spans="1:14" s="39" customFormat="1">
      <c r="A916" s="83" t="s">
        <v>1601</v>
      </c>
      <c r="B916" s="84"/>
      <c r="C916" s="84"/>
      <c r="D916" s="84"/>
      <c r="E916" s="84"/>
      <c r="F916" s="84"/>
      <c r="G916" s="84"/>
      <c r="H916" s="19"/>
      <c r="J916" s="40"/>
      <c r="K916" s="41"/>
      <c r="L916" s="40"/>
      <c r="M916" s="40"/>
      <c r="N916" s="40"/>
    </row>
    <row r="917" spans="1:14" s="39" customFormat="1">
      <c r="A917" s="77" t="s">
        <v>1602</v>
      </c>
      <c r="B917" s="22" t="s">
        <v>1603</v>
      </c>
      <c r="C917" s="35" t="s">
        <v>246</v>
      </c>
      <c r="D917" s="23">
        <v>260.86</v>
      </c>
      <c r="E917" s="78">
        <f t="shared" ref="E917:E927" si="130">D917*20%</f>
        <v>52.172000000000004</v>
      </c>
      <c r="F917" s="78">
        <f t="shared" ref="F917:F927" si="131">D917+E917</f>
        <v>313.03200000000004</v>
      </c>
      <c r="G917" s="21" t="s">
        <v>67</v>
      </c>
      <c r="H917" s="19"/>
      <c r="J917" s="40"/>
      <c r="K917" s="41"/>
      <c r="L917" s="40"/>
      <c r="M917" s="40"/>
      <c r="N917" s="40"/>
    </row>
    <row r="918" spans="1:14" s="39" customFormat="1">
      <c r="A918" s="77" t="s">
        <v>1604</v>
      </c>
      <c r="B918" s="22" t="s">
        <v>1605</v>
      </c>
      <c r="C918" s="35" t="s">
        <v>246</v>
      </c>
      <c r="D918" s="23">
        <v>331.1</v>
      </c>
      <c r="E918" s="78">
        <f t="shared" si="130"/>
        <v>66.220000000000013</v>
      </c>
      <c r="F918" s="78">
        <f t="shared" si="131"/>
        <v>397.32000000000005</v>
      </c>
      <c r="G918" s="21" t="s">
        <v>67</v>
      </c>
      <c r="H918" s="19"/>
      <c r="J918" s="40"/>
      <c r="K918" s="41"/>
      <c r="L918" s="40"/>
      <c r="M918" s="40"/>
      <c r="N918" s="40"/>
    </row>
    <row r="919" spans="1:14" s="39" customFormat="1">
      <c r="A919" s="77" t="s">
        <v>1606</v>
      </c>
      <c r="B919" s="22" t="s">
        <v>1607</v>
      </c>
      <c r="C919" s="35" t="s">
        <v>246</v>
      </c>
      <c r="D919" s="23">
        <v>511.7</v>
      </c>
      <c r="E919" s="78">
        <f t="shared" si="130"/>
        <v>102.34</v>
      </c>
      <c r="F919" s="78">
        <f t="shared" si="131"/>
        <v>614.04</v>
      </c>
      <c r="G919" s="21" t="s">
        <v>67</v>
      </c>
      <c r="H919" s="19"/>
      <c r="J919" s="40"/>
      <c r="K919" s="41"/>
      <c r="L919" s="40"/>
      <c r="M919" s="40"/>
      <c r="N919" s="40"/>
    </row>
    <row r="920" spans="1:14" s="39" customFormat="1">
      <c r="A920" s="77">
        <v>5200769</v>
      </c>
      <c r="B920" s="22" t="s">
        <v>1608</v>
      </c>
      <c r="C920" s="35" t="s">
        <v>246</v>
      </c>
      <c r="D920" s="23">
        <v>772.57</v>
      </c>
      <c r="E920" s="78">
        <f t="shared" si="130"/>
        <v>154.51400000000001</v>
      </c>
      <c r="F920" s="78">
        <f t="shared" si="131"/>
        <v>927.08400000000006</v>
      </c>
      <c r="G920" s="21" t="s">
        <v>67</v>
      </c>
      <c r="H920" s="19"/>
      <c r="J920" s="40"/>
      <c r="K920" s="41"/>
      <c r="L920" s="40"/>
      <c r="M920" s="40"/>
      <c r="N920" s="40"/>
    </row>
    <row r="921" spans="1:14" s="39" customFormat="1">
      <c r="A921" s="77" t="s">
        <v>1609</v>
      </c>
      <c r="B921" s="22" t="s">
        <v>1610</v>
      </c>
      <c r="C921" s="35" t="s">
        <v>246</v>
      </c>
      <c r="D921" s="23">
        <v>1304.33</v>
      </c>
      <c r="E921" s="78">
        <f t="shared" si="130"/>
        <v>260.86599999999999</v>
      </c>
      <c r="F921" s="78">
        <f t="shared" si="131"/>
        <v>1565.1959999999999</v>
      </c>
      <c r="G921" s="21" t="s">
        <v>67</v>
      </c>
      <c r="H921" s="19"/>
      <c r="J921" s="40"/>
      <c r="K921" s="41"/>
      <c r="L921" s="40"/>
      <c r="M921" s="40"/>
      <c r="N921" s="40"/>
    </row>
    <row r="922" spans="1:14" s="39" customFormat="1">
      <c r="A922" s="77" t="s">
        <v>1611</v>
      </c>
      <c r="B922" s="22" t="s">
        <v>1612</v>
      </c>
      <c r="C922" s="35" t="s">
        <v>246</v>
      </c>
      <c r="D922" s="23">
        <v>335.3</v>
      </c>
      <c r="E922" s="78">
        <f t="shared" si="130"/>
        <v>67.06</v>
      </c>
      <c r="F922" s="78">
        <f t="shared" si="131"/>
        <v>402.36</v>
      </c>
      <c r="G922" s="21" t="s">
        <v>67</v>
      </c>
      <c r="H922" s="19"/>
      <c r="J922" s="40"/>
      <c r="K922" s="41"/>
      <c r="L922" s="40"/>
      <c r="M922" s="40"/>
      <c r="N922" s="40"/>
    </row>
    <row r="923" spans="1:14" s="39" customFormat="1">
      <c r="A923" s="77" t="s">
        <v>1613</v>
      </c>
      <c r="B923" s="22" t="s">
        <v>116</v>
      </c>
      <c r="C923" s="35" t="s">
        <v>246</v>
      </c>
      <c r="D923" s="23">
        <v>431.43</v>
      </c>
      <c r="E923" s="78">
        <f t="shared" si="130"/>
        <v>86.286000000000001</v>
      </c>
      <c r="F923" s="78">
        <f t="shared" si="131"/>
        <v>517.71600000000001</v>
      </c>
      <c r="G923" s="21" t="s">
        <v>67</v>
      </c>
      <c r="H923" s="19"/>
      <c r="J923" s="40"/>
      <c r="K923" s="41"/>
      <c r="L923" s="40"/>
      <c r="M923" s="40"/>
      <c r="N923" s="40"/>
    </row>
    <row r="924" spans="1:14" s="39" customFormat="1" ht="16.5" customHeight="1">
      <c r="A924" s="77" t="s">
        <v>1614</v>
      </c>
      <c r="B924" s="22" t="s">
        <v>1615</v>
      </c>
      <c r="C924" s="35" t="s">
        <v>246</v>
      </c>
      <c r="D924" s="23">
        <v>451.5</v>
      </c>
      <c r="E924" s="78">
        <f t="shared" si="130"/>
        <v>90.300000000000011</v>
      </c>
      <c r="F924" s="78">
        <f t="shared" si="131"/>
        <v>541.79999999999995</v>
      </c>
      <c r="G924" s="21" t="s">
        <v>67</v>
      </c>
      <c r="H924" s="19"/>
      <c r="J924" s="40"/>
      <c r="K924" s="41"/>
      <c r="L924" s="40"/>
      <c r="M924" s="40"/>
      <c r="N924" s="40"/>
    </row>
    <row r="925" spans="1:14" s="39" customFormat="1">
      <c r="A925" s="77" t="s">
        <v>1616</v>
      </c>
      <c r="B925" s="22" t="s">
        <v>1617</v>
      </c>
      <c r="C925" s="35" t="s">
        <v>246</v>
      </c>
      <c r="D925" s="23">
        <v>335.3</v>
      </c>
      <c r="E925" s="78">
        <f t="shared" si="130"/>
        <v>67.06</v>
      </c>
      <c r="F925" s="78">
        <f t="shared" si="131"/>
        <v>402.36</v>
      </c>
      <c r="G925" s="21" t="s">
        <v>67</v>
      </c>
      <c r="H925" s="19"/>
      <c r="J925" s="40"/>
      <c r="K925" s="41"/>
      <c r="L925" s="40"/>
      <c r="M925" s="40"/>
      <c r="N925" s="40"/>
    </row>
    <row r="926" spans="1:14" s="39" customFormat="1">
      <c r="A926" s="77" t="s">
        <v>1618</v>
      </c>
      <c r="B926" s="22" t="s">
        <v>1619</v>
      </c>
      <c r="C926" s="35" t="s">
        <v>246</v>
      </c>
      <c r="D926" s="23">
        <v>140.46</v>
      </c>
      <c r="E926" s="78">
        <f t="shared" si="130"/>
        <v>28.092000000000002</v>
      </c>
      <c r="F926" s="78">
        <f t="shared" si="131"/>
        <v>168.55200000000002</v>
      </c>
      <c r="G926" s="21" t="s">
        <v>67</v>
      </c>
      <c r="H926" s="19"/>
      <c r="J926" s="40"/>
      <c r="K926" s="41"/>
      <c r="L926" s="40"/>
      <c r="M926" s="40"/>
      <c r="N926" s="40"/>
    </row>
    <row r="927" spans="1:14" s="39" customFormat="1">
      <c r="A927" s="77" t="s">
        <v>1620</v>
      </c>
      <c r="B927" s="22" t="s">
        <v>1621</v>
      </c>
      <c r="C927" s="35" t="s">
        <v>246</v>
      </c>
      <c r="D927" s="23">
        <v>1505</v>
      </c>
      <c r="E927" s="78">
        <f t="shared" si="130"/>
        <v>301</v>
      </c>
      <c r="F927" s="78">
        <f t="shared" si="131"/>
        <v>1806</v>
      </c>
      <c r="G927" s="21" t="s">
        <v>67</v>
      </c>
      <c r="H927" s="19"/>
      <c r="J927" s="40"/>
      <c r="K927" s="41"/>
      <c r="L927" s="40"/>
      <c r="M927" s="40"/>
      <c r="N927" s="40"/>
    </row>
    <row r="928" spans="1:14" s="39" customFormat="1">
      <c r="A928" s="83" t="s">
        <v>1622</v>
      </c>
      <c r="B928" s="84"/>
      <c r="C928" s="84"/>
      <c r="D928" s="84"/>
      <c r="E928" s="84"/>
      <c r="F928" s="84"/>
      <c r="G928" s="84"/>
      <c r="H928" s="19"/>
      <c r="J928" s="40"/>
      <c r="K928" s="41"/>
      <c r="L928" s="40"/>
      <c r="M928" s="40"/>
      <c r="N928" s="40"/>
    </row>
    <row r="929" spans="1:14" s="39" customFormat="1">
      <c r="A929" s="77" t="s">
        <v>1623</v>
      </c>
      <c r="B929" s="22" t="s">
        <v>1624</v>
      </c>
      <c r="C929" s="35" t="s">
        <v>263</v>
      </c>
      <c r="D929" s="23">
        <v>3.21</v>
      </c>
      <c r="E929" s="78">
        <f t="shared" ref="E929:E940" si="132">D929*20%</f>
        <v>0.64200000000000002</v>
      </c>
      <c r="F929" s="78">
        <f t="shared" ref="F929:F940" si="133">D929+E929</f>
        <v>3.8519999999999999</v>
      </c>
      <c r="G929" s="21" t="s">
        <v>67</v>
      </c>
      <c r="H929" s="19"/>
      <c r="J929" s="40"/>
      <c r="K929" s="41"/>
      <c r="L929" s="40"/>
      <c r="M929" s="40"/>
      <c r="N929" s="40"/>
    </row>
    <row r="930" spans="1:14" s="39" customFormat="1">
      <c r="A930" s="77" t="s">
        <v>1625</v>
      </c>
      <c r="B930" s="22" t="s">
        <v>1624</v>
      </c>
      <c r="C930" s="35" t="s">
        <v>1626</v>
      </c>
      <c r="D930" s="23">
        <v>2.21</v>
      </c>
      <c r="E930" s="78">
        <f t="shared" si="132"/>
        <v>0.442</v>
      </c>
      <c r="F930" s="78">
        <f t="shared" si="133"/>
        <v>2.6520000000000001</v>
      </c>
      <c r="G930" s="21" t="s">
        <v>67</v>
      </c>
      <c r="H930" s="19"/>
      <c r="J930" s="40"/>
      <c r="K930" s="41"/>
      <c r="L930" s="40"/>
      <c r="M930" s="40"/>
      <c r="N930" s="40"/>
    </row>
    <row r="931" spans="1:14" s="39" customFormat="1">
      <c r="A931" s="77" t="s">
        <v>1627</v>
      </c>
      <c r="B931" s="22" t="s">
        <v>1628</v>
      </c>
      <c r="C931" s="35" t="s">
        <v>1626</v>
      </c>
      <c r="D931" s="23">
        <v>1.7</v>
      </c>
      <c r="E931" s="78">
        <f t="shared" si="132"/>
        <v>0.34</v>
      </c>
      <c r="F931" s="78">
        <f t="shared" si="133"/>
        <v>2.04</v>
      </c>
      <c r="G931" s="21" t="s">
        <v>67</v>
      </c>
      <c r="H931" s="19"/>
      <c r="J931" s="40"/>
      <c r="K931" s="41"/>
      <c r="L931" s="40"/>
      <c r="M931" s="40"/>
      <c r="N931" s="40"/>
    </row>
    <row r="932" spans="1:14" s="39" customFormat="1">
      <c r="A932" s="77" t="s">
        <v>1629</v>
      </c>
      <c r="B932" s="22" t="s">
        <v>1630</v>
      </c>
      <c r="C932" s="35" t="s">
        <v>135</v>
      </c>
      <c r="D932" s="23">
        <v>68.23</v>
      </c>
      <c r="E932" s="78">
        <f t="shared" si="132"/>
        <v>13.646000000000001</v>
      </c>
      <c r="F932" s="78">
        <f t="shared" si="133"/>
        <v>81.876000000000005</v>
      </c>
      <c r="G932" s="21" t="s">
        <v>67</v>
      </c>
      <c r="H932" s="19"/>
      <c r="J932" s="40"/>
      <c r="K932" s="41"/>
      <c r="L932" s="40"/>
      <c r="M932" s="40"/>
      <c r="N932" s="40"/>
    </row>
    <row r="933" spans="1:14" s="39" customFormat="1">
      <c r="A933" s="77" t="s">
        <v>1631</v>
      </c>
      <c r="B933" s="22" t="s">
        <v>1632</v>
      </c>
      <c r="C933" s="35" t="s">
        <v>1626</v>
      </c>
      <c r="D933" s="23">
        <v>0.21</v>
      </c>
      <c r="E933" s="78">
        <f t="shared" si="132"/>
        <v>4.2000000000000003E-2</v>
      </c>
      <c r="F933" s="78">
        <f t="shared" si="133"/>
        <v>0.252</v>
      </c>
      <c r="G933" s="21" t="s">
        <v>67</v>
      </c>
      <c r="H933" s="19"/>
      <c r="J933" s="40"/>
      <c r="K933" s="41"/>
      <c r="L933" s="40"/>
      <c r="M933" s="40"/>
      <c r="N933" s="40"/>
    </row>
    <row r="934" spans="1:14" s="39" customFormat="1">
      <c r="A934" s="77" t="s">
        <v>1633</v>
      </c>
      <c r="B934" s="22" t="s">
        <v>1634</v>
      </c>
      <c r="C934" s="35" t="s">
        <v>263</v>
      </c>
      <c r="D934" s="23">
        <v>2.5</v>
      </c>
      <c r="E934" s="78">
        <f t="shared" si="132"/>
        <v>0.5</v>
      </c>
      <c r="F934" s="78">
        <f t="shared" si="133"/>
        <v>3</v>
      </c>
      <c r="G934" s="21" t="s">
        <v>67</v>
      </c>
      <c r="H934" s="19"/>
      <c r="J934" s="40"/>
      <c r="K934" s="41"/>
      <c r="L934" s="40"/>
      <c r="M934" s="40"/>
      <c r="N934" s="40"/>
    </row>
    <row r="935" spans="1:14" s="39" customFormat="1">
      <c r="A935" s="77" t="s">
        <v>1635</v>
      </c>
      <c r="B935" s="22" t="s">
        <v>122</v>
      </c>
      <c r="C935" s="35" t="s">
        <v>263</v>
      </c>
      <c r="D935" s="23">
        <v>2.5</v>
      </c>
      <c r="E935" s="78">
        <f t="shared" si="132"/>
        <v>0.5</v>
      </c>
      <c r="F935" s="78">
        <f t="shared" si="133"/>
        <v>3</v>
      </c>
      <c r="G935" s="21" t="s">
        <v>67</v>
      </c>
      <c r="H935" s="19"/>
      <c r="J935" s="40"/>
      <c r="K935" s="41"/>
      <c r="L935" s="40"/>
      <c r="M935" s="40"/>
      <c r="N935" s="40"/>
    </row>
    <row r="936" spans="1:14" s="39" customFormat="1">
      <c r="A936" s="77" t="s">
        <v>1636</v>
      </c>
      <c r="B936" s="22" t="s">
        <v>121</v>
      </c>
      <c r="C936" s="35" t="s">
        <v>135</v>
      </c>
      <c r="D936" s="23">
        <v>1906.33</v>
      </c>
      <c r="E936" s="78">
        <f t="shared" si="132"/>
        <v>381.26600000000002</v>
      </c>
      <c r="F936" s="78">
        <f t="shared" si="133"/>
        <v>2287.596</v>
      </c>
      <c r="G936" s="21" t="s">
        <v>67</v>
      </c>
      <c r="H936" s="19"/>
      <c r="J936" s="40"/>
      <c r="K936" s="41"/>
      <c r="L936" s="40"/>
      <c r="M936" s="40"/>
      <c r="N936" s="40"/>
    </row>
    <row r="937" spans="1:14" s="39" customFormat="1" ht="16.5" customHeight="1">
      <c r="A937" s="77" t="s">
        <v>1637</v>
      </c>
      <c r="B937" s="22" t="s">
        <v>1638</v>
      </c>
      <c r="C937" s="35" t="s">
        <v>135</v>
      </c>
      <c r="D937" s="23">
        <v>42.14</v>
      </c>
      <c r="E937" s="78">
        <f t="shared" si="132"/>
        <v>8.4280000000000008</v>
      </c>
      <c r="F937" s="78">
        <f t="shared" si="133"/>
        <v>50.567999999999998</v>
      </c>
      <c r="G937" s="21" t="s">
        <v>67</v>
      </c>
      <c r="H937" s="19"/>
      <c r="J937" s="40"/>
      <c r="K937" s="41"/>
      <c r="L937" s="40"/>
      <c r="M937" s="40"/>
      <c r="N937" s="40"/>
    </row>
    <row r="938" spans="1:14" s="39" customFormat="1">
      <c r="A938" s="77" t="s">
        <v>1639</v>
      </c>
      <c r="B938" s="22" t="s">
        <v>1640</v>
      </c>
      <c r="C938" s="35" t="s">
        <v>135</v>
      </c>
      <c r="D938" s="23">
        <v>135.44999999999999</v>
      </c>
      <c r="E938" s="78">
        <f t="shared" si="132"/>
        <v>27.09</v>
      </c>
      <c r="F938" s="78">
        <f t="shared" si="133"/>
        <v>162.54</v>
      </c>
      <c r="G938" s="21" t="s">
        <v>67</v>
      </c>
      <c r="H938" s="19"/>
      <c r="J938" s="40"/>
      <c r="K938" s="41"/>
      <c r="L938" s="40"/>
      <c r="M938" s="40"/>
      <c r="N938" s="40"/>
    </row>
    <row r="939" spans="1:14" s="39" customFormat="1" ht="31.5">
      <c r="A939" s="77" t="s">
        <v>1641</v>
      </c>
      <c r="B939" s="22" t="s">
        <v>1642</v>
      </c>
      <c r="C939" s="35" t="s">
        <v>246</v>
      </c>
      <c r="D939" s="23">
        <v>37.520000000000003</v>
      </c>
      <c r="E939" s="78">
        <f t="shared" si="132"/>
        <v>7.5040000000000013</v>
      </c>
      <c r="F939" s="78">
        <f t="shared" si="133"/>
        <v>45.024000000000001</v>
      </c>
      <c r="G939" s="21" t="s">
        <v>67</v>
      </c>
      <c r="H939" s="19"/>
      <c r="J939" s="40"/>
      <c r="K939" s="41"/>
      <c r="L939" s="40"/>
      <c r="M939" s="40"/>
      <c r="N939" s="40"/>
    </row>
    <row r="940" spans="1:14" s="39" customFormat="1">
      <c r="A940" s="77" t="s">
        <v>1643</v>
      </c>
      <c r="B940" s="22" t="s">
        <v>1644</v>
      </c>
      <c r="C940" s="35" t="s">
        <v>246</v>
      </c>
      <c r="D940" s="23">
        <v>150.80000000000001</v>
      </c>
      <c r="E940" s="78">
        <f t="shared" si="132"/>
        <v>30.160000000000004</v>
      </c>
      <c r="F940" s="78">
        <f t="shared" si="133"/>
        <v>180.96</v>
      </c>
      <c r="G940" s="21" t="s">
        <v>67</v>
      </c>
      <c r="H940" s="19"/>
      <c r="J940" s="40"/>
      <c r="K940" s="41"/>
      <c r="L940" s="40"/>
      <c r="M940" s="40"/>
      <c r="N940" s="40"/>
    </row>
    <row r="941" spans="1:14" s="39" customFormat="1">
      <c r="A941" s="83" t="s">
        <v>118</v>
      </c>
      <c r="B941" s="84"/>
      <c r="C941" s="84"/>
      <c r="D941" s="84"/>
      <c r="E941" s="84"/>
      <c r="F941" s="84"/>
      <c r="G941" s="84"/>
      <c r="H941" s="19"/>
      <c r="J941" s="40"/>
      <c r="K941" s="41"/>
      <c r="L941" s="40"/>
      <c r="M941" s="40"/>
      <c r="N941" s="40"/>
    </row>
    <row r="942" spans="1:14" s="39" customFormat="1">
      <c r="A942" s="77" t="s">
        <v>1645</v>
      </c>
      <c r="B942" s="22" t="s">
        <v>258</v>
      </c>
      <c r="C942" s="35" t="s">
        <v>135</v>
      </c>
      <c r="D942" s="23">
        <v>425.71</v>
      </c>
      <c r="E942" s="78">
        <f t="shared" ref="E942:E946" si="134">D942*20%</f>
        <v>85.141999999999996</v>
      </c>
      <c r="F942" s="78">
        <f t="shared" ref="F942:F946" si="135">D942+E942</f>
        <v>510.85199999999998</v>
      </c>
      <c r="G942" s="21" t="s">
        <v>67</v>
      </c>
      <c r="H942" s="19"/>
      <c r="J942" s="40"/>
      <c r="K942" s="41"/>
      <c r="L942" s="40"/>
      <c r="M942" s="40"/>
      <c r="N942" s="40"/>
    </row>
    <row r="943" spans="1:14" s="39" customFormat="1" ht="16.5" customHeight="1">
      <c r="A943" s="77" t="s">
        <v>1646</v>
      </c>
      <c r="B943" s="22" t="s">
        <v>259</v>
      </c>
      <c r="C943" s="35" t="s">
        <v>135</v>
      </c>
      <c r="D943" s="23">
        <v>405.64</v>
      </c>
      <c r="E943" s="78">
        <f t="shared" si="134"/>
        <v>81.128</v>
      </c>
      <c r="F943" s="78">
        <f t="shared" si="135"/>
        <v>486.76799999999997</v>
      </c>
      <c r="G943" s="21" t="s">
        <v>67</v>
      </c>
      <c r="H943" s="19"/>
      <c r="J943" s="40"/>
      <c r="K943" s="41"/>
      <c r="L943" s="40"/>
      <c r="M943" s="40"/>
      <c r="N943" s="40"/>
    </row>
    <row r="944" spans="1:14" s="39" customFormat="1">
      <c r="A944" s="77" t="s">
        <v>1647</v>
      </c>
      <c r="B944" s="22" t="s">
        <v>124</v>
      </c>
      <c r="C944" s="35" t="s">
        <v>1648</v>
      </c>
      <c r="D944" s="23">
        <v>4.05</v>
      </c>
      <c r="E944" s="78">
        <f t="shared" si="134"/>
        <v>0.81</v>
      </c>
      <c r="F944" s="78">
        <f t="shared" si="135"/>
        <v>4.8599999999999994</v>
      </c>
      <c r="G944" s="21" t="s">
        <v>67</v>
      </c>
      <c r="H944" s="19"/>
      <c r="J944" s="40"/>
      <c r="K944" s="41"/>
      <c r="L944" s="40"/>
      <c r="M944" s="40"/>
      <c r="N944" s="40"/>
    </row>
    <row r="945" spans="1:14" s="39" customFormat="1">
      <c r="A945" s="77" t="s">
        <v>1649</v>
      </c>
      <c r="B945" s="22" t="s">
        <v>119</v>
      </c>
      <c r="C945" s="35" t="s">
        <v>223</v>
      </c>
      <c r="D945" s="23">
        <v>7.17</v>
      </c>
      <c r="E945" s="78">
        <f t="shared" si="134"/>
        <v>1.4340000000000002</v>
      </c>
      <c r="F945" s="78">
        <f t="shared" si="135"/>
        <v>8.6039999999999992</v>
      </c>
      <c r="G945" s="21" t="s">
        <v>67</v>
      </c>
      <c r="H945" s="19"/>
      <c r="J945" s="40"/>
      <c r="K945" s="41"/>
      <c r="L945" s="40"/>
      <c r="M945" s="40"/>
      <c r="N945" s="40"/>
    </row>
    <row r="946" spans="1:14" s="39" customFormat="1" ht="16.5" customHeight="1">
      <c r="A946" s="77" t="s">
        <v>1650</v>
      </c>
      <c r="B946" s="22" t="s">
        <v>120</v>
      </c>
      <c r="C946" s="35" t="s">
        <v>223</v>
      </c>
      <c r="D946" s="23">
        <v>5.96</v>
      </c>
      <c r="E946" s="78">
        <f t="shared" si="134"/>
        <v>1.1919999999999999</v>
      </c>
      <c r="F946" s="78">
        <f t="shared" si="135"/>
        <v>7.1520000000000001</v>
      </c>
      <c r="G946" s="21" t="s">
        <v>67</v>
      </c>
      <c r="H946" s="19"/>
      <c r="J946" s="40"/>
      <c r="K946" s="41"/>
      <c r="L946" s="40"/>
      <c r="M946" s="40"/>
      <c r="N946" s="40"/>
    </row>
    <row r="947" spans="1:14" s="39" customFormat="1">
      <c r="A947" s="83" t="s">
        <v>123</v>
      </c>
      <c r="B947" s="84"/>
      <c r="C947" s="84"/>
      <c r="D947" s="84"/>
      <c r="E947" s="84"/>
      <c r="F947" s="84"/>
      <c r="G947" s="84"/>
      <c r="H947" s="19"/>
      <c r="J947" s="40"/>
      <c r="K947" s="41"/>
      <c r="L947" s="40"/>
      <c r="M947" s="40"/>
      <c r="N947" s="40"/>
    </row>
    <row r="948" spans="1:14" s="39" customFormat="1">
      <c r="A948" s="77" t="s">
        <v>1651</v>
      </c>
      <c r="B948" s="22" t="s">
        <v>1652</v>
      </c>
      <c r="C948" s="35" t="s">
        <v>135</v>
      </c>
      <c r="D948" s="23">
        <v>45.51</v>
      </c>
      <c r="E948" s="78">
        <f t="shared" ref="E948:E949" si="136">D948*20%</f>
        <v>9.1020000000000003</v>
      </c>
      <c r="F948" s="78">
        <f t="shared" ref="F948:F949" si="137">D948+E948</f>
        <v>54.611999999999995</v>
      </c>
      <c r="G948" s="21" t="s">
        <v>67</v>
      </c>
      <c r="H948" s="19"/>
      <c r="J948" s="40"/>
      <c r="K948" s="41"/>
      <c r="L948" s="40"/>
      <c r="M948" s="40"/>
      <c r="N948" s="40"/>
    </row>
    <row r="949" spans="1:14" s="39" customFormat="1">
      <c r="A949" s="77" t="s">
        <v>1653</v>
      </c>
      <c r="B949" s="22" t="s">
        <v>124</v>
      </c>
      <c r="C949" s="35" t="s">
        <v>1648</v>
      </c>
      <c r="D949" s="23">
        <v>2.99</v>
      </c>
      <c r="E949" s="78">
        <f t="shared" si="136"/>
        <v>0.59800000000000009</v>
      </c>
      <c r="F949" s="78">
        <f t="shared" si="137"/>
        <v>3.5880000000000001</v>
      </c>
      <c r="G949" s="21" t="s">
        <v>67</v>
      </c>
      <c r="H949" s="19"/>
      <c r="J949" s="40"/>
      <c r="K949" s="41"/>
      <c r="L949" s="40"/>
      <c r="M949" s="40"/>
      <c r="N949" s="40"/>
    </row>
    <row r="950" spans="1:14" s="39" customFormat="1">
      <c r="A950" s="83" t="s">
        <v>1654</v>
      </c>
      <c r="B950" s="84"/>
      <c r="C950" s="84"/>
      <c r="D950" s="84"/>
      <c r="E950" s="84"/>
      <c r="F950" s="84"/>
      <c r="G950" s="84"/>
      <c r="H950" s="19"/>
      <c r="J950" s="40"/>
      <c r="K950" s="41"/>
      <c r="L950" s="40"/>
      <c r="M950" s="40"/>
      <c r="N950" s="40"/>
    </row>
    <row r="951" spans="1:14" s="39" customFormat="1">
      <c r="A951" s="77" t="s">
        <v>1655</v>
      </c>
      <c r="B951" s="22" t="s">
        <v>1656</v>
      </c>
      <c r="C951" s="35" t="s">
        <v>236</v>
      </c>
      <c r="D951" s="23">
        <v>22.58</v>
      </c>
      <c r="E951" s="78">
        <f t="shared" ref="E951:E960" si="138">D951*20%</f>
        <v>4.516</v>
      </c>
      <c r="F951" s="78">
        <f t="shared" ref="F951:F960" si="139">D951+E951</f>
        <v>27.095999999999997</v>
      </c>
      <c r="G951" s="21" t="s">
        <v>67</v>
      </c>
      <c r="H951" s="19"/>
      <c r="J951" s="40"/>
      <c r="K951" s="41"/>
      <c r="L951" s="40"/>
      <c r="M951" s="40"/>
      <c r="N951" s="40"/>
    </row>
    <row r="952" spans="1:14" s="39" customFormat="1">
      <c r="A952" s="77" t="s">
        <v>1657</v>
      </c>
      <c r="B952" s="22" t="s">
        <v>1658</v>
      </c>
      <c r="C952" s="35" t="s">
        <v>236</v>
      </c>
      <c r="D952" s="23">
        <v>67.75</v>
      </c>
      <c r="E952" s="78">
        <f t="shared" si="138"/>
        <v>13.55</v>
      </c>
      <c r="F952" s="78">
        <f t="shared" si="139"/>
        <v>81.3</v>
      </c>
      <c r="G952" s="21" t="s">
        <v>67</v>
      </c>
      <c r="H952" s="19"/>
      <c r="J952" s="40"/>
      <c r="K952" s="41"/>
      <c r="L952" s="40"/>
      <c r="M952" s="40"/>
      <c r="N952" s="40"/>
    </row>
    <row r="953" spans="1:14" s="39" customFormat="1">
      <c r="A953" s="77" t="s">
        <v>1659</v>
      </c>
      <c r="B953" s="22" t="s">
        <v>1660</v>
      </c>
      <c r="C953" s="35" t="s">
        <v>236</v>
      </c>
      <c r="D953" s="23">
        <v>94.67</v>
      </c>
      <c r="E953" s="78">
        <f t="shared" si="138"/>
        <v>18.934000000000001</v>
      </c>
      <c r="F953" s="78">
        <f t="shared" si="139"/>
        <v>113.604</v>
      </c>
      <c r="G953" s="21" t="s">
        <v>67</v>
      </c>
      <c r="H953" s="19"/>
      <c r="J953" s="40"/>
      <c r="K953" s="41"/>
      <c r="L953" s="40"/>
      <c r="M953" s="40"/>
      <c r="N953" s="40"/>
    </row>
    <row r="954" spans="1:14" s="39" customFormat="1">
      <c r="A954" s="77" t="s">
        <v>1661</v>
      </c>
      <c r="B954" s="22" t="s">
        <v>1662</v>
      </c>
      <c r="C954" s="35" t="s">
        <v>236</v>
      </c>
      <c r="D954" s="23">
        <v>114.99</v>
      </c>
      <c r="E954" s="78">
        <f t="shared" si="138"/>
        <v>22.998000000000001</v>
      </c>
      <c r="F954" s="78">
        <f t="shared" si="139"/>
        <v>137.988</v>
      </c>
      <c r="G954" s="21" t="s">
        <v>67</v>
      </c>
      <c r="H954" s="19"/>
      <c r="J954" s="40"/>
      <c r="K954" s="41"/>
      <c r="L954" s="40"/>
      <c r="M954" s="40"/>
      <c r="N954" s="40"/>
    </row>
    <row r="955" spans="1:14" s="39" customFormat="1">
      <c r="A955" s="77" t="s">
        <v>1663</v>
      </c>
      <c r="B955" s="22" t="s">
        <v>1664</v>
      </c>
      <c r="C955" s="35" t="s">
        <v>236</v>
      </c>
      <c r="D955" s="23">
        <v>153.30000000000001</v>
      </c>
      <c r="E955" s="78">
        <f t="shared" si="138"/>
        <v>30.660000000000004</v>
      </c>
      <c r="F955" s="78">
        <f t="shared" si="139"/>
        <v>183.96</v>
      </c>
      <c r="G955" s="21" t="s">
        <v>67</v>
      </c>
      <c r="H955" s="19"/>
      <c r="J955" s="40"/>
      <c r="K955" s="41"/>
      <c r="L955" s="40"/>
      <c r="M955" s="40"/>
      <c r="N955" s="40"/>
    </row>
    <row r="956" spans="1:14" s="39" customFormat="1">
      <c r="A956" s="77" t="s">
        <v>1665</v>
      </c>
      <c r="B956" s="22" t="s">
        <v>1666</v>
      </c>
      <c r="C956" s="35" t="s">
        <v>236</v>
      </c>
      <c r="D956" s="23">
        <v>196.2</v>
      </c>
      <c r="E956" s="78">
        <f t="shared" si="138"/>
        <v>39.24</v>
      </c>
      <c r="F956" s="78">
        <f t="shared" si="139"/>
        <v>235.44</v>
      </c>
      <c r="G956" s="21" t="s">
        <v>67</v>
      </c>
      <c r="H956" s="19"/>
      <c r="J956" s="40"/>
      <c r="K956" s="41"/>
      <c r="L956" s="40"/>
      <c r="M956" s="40"/>
      <c r="N956" s="40"/>
    </row>
    <row r="957" spans="1:14" s="39" customFormat="1">
      <c r="A957" s="77" t="s">
        <v>1667</v>
      </c>
      <c r="B957" s="22" t="s">
        <v>1668</v>
      </c>
      <c r="C957" s="35" t="s">
        <v>127</v>
      </c>
      <c r="D957" s="23">
        <v>15.8</v>
      </c>
      <c r="E957" s="78">
        <f t="shared" si="138"/>
        <v>3.16</v>
      </c>
      <c r="F957" s="78">
        <f t="shared" si="139"/>
        <v>18.96</v>
      </c>
      <c r="G957" s="21" t="s">
        <v>67</v>
      </c>
      <c r="H957" s="19"/>
      <c r="J957" s="40"/>
      <c r="K957" s="41"/>
      <c r="L957" s="40"/>
      <c r="M957" s="40"/>
      <c r="N957" s="40"/>
    </row>
    <row r="958" spans="1:14" s="39" customFormat="1">
      <c r="A958" s="77" t="s">
        <v>1669</v>
      </c>
      <c r="B958" s="22" t="s">
        <v>1670</v>
      </c>
      <c r="C958" s="35" t="s">
        <v>236</v>
      </c>
      <c r="D958" s="23">
        <v>20.329999999999998</v>
      </c>
      <c r="E958" s="78">
        <f t="shared" si="138"/>
        <v>4.0659999999999998</v>
      </c>
      <c r="F958" s="78">
        <f t="shared" si="139"/>
        <v>24.395999999999997</v>
      </c>
      <c r="G958" s="21"/>
      <c r="H958" s="19"/>
      <c r="J958" s="40"/>
      <c r="K958" s="41"/>
      <c r="L958" s="40"/>
      <c r="M958" s="40"/>
      <c r="N958" s="40"/>
    </row>
    <row r="959" spans="1:14" s="39" customFormat="1" ht="31.5">
      <c r="A959" s="77" t="s">
        <v>1671</v>
      </c>
      <c r="B959" s="22" t="s">
        <v>1672</v>
      </c>
      <c r="C959" s="35" t="s">
        <v>235</v>
      </c>
      <c r="D959" s="23">
        <v>659.53</v>
      </c>
      <c r="E959" s="78">
        <f t="shared" si="138"/>
        <v>131.90600000000001</v>
      </c>
      <c r="F959" s="78">
        <f t="shared" si="139"/>
        <v>791.43599999999992</v>
      </c>
      <c r="G959" s="21"/>
      <c r="H959" s="19"/>
      <c r="J959" s="40"/>
      <c r="K959" s="41"/>
      <c r="L959" s="40"/>
      <c r="M959" s="40"/>
      <c r="N959" s="40"/>
    </row>
    <row r="960" spans="1:14" s="39" customFormat="1">
      <c r="A960" s="77" t="s">
        <v>1673</v>
      </c>
      <c r="B960" s="22" t="s">
        <v>1674</v>
      </c>
      <c r="C960" s="35" t="s">
        <v>235</v>
      </c>
      <c r="D960" s="23">
        <v>438.56</v>
      </c>
      <c r="E960" s="78">
        <f t="shared" si="138"/>
        <v>87.712000000000003</v>
      </c>
      <c r="F960" s="78">
        <f t="shared" si="139"/>
        <v>526.27200000000005</v>
      </c>
      <c r="G960" s="3" t="s">
        <v>134</v>
      </c>
      <c r="H960" s="19"/>
      <c r="J960" s="40"/>
      <c r="K960" s="41"/>
      <c r="L960" s="40"/>
      <c r="M960" s="40"/>
      <c r="N960" s="40"/>
    </row>
    <row r="961" spans="1:14" s="39" customFormat="1">
      <c r="A961" s="92" t="s">
        <v>1675</v>
      </c>
      <c r="B961" s="106"/>
      <c r="C961" s="106"/>
      <c r="D961" s="106"/>
      <c r="E961" s="106"/>
      <c r="F961" s="106"/>
      <c r="G961" s="106"/>
      <c r="H961" s="19"/>
      <c r="J961" s="40"/>
      <c r="K961" s="41"/>
      <c r="L961" s="40"/>
      <c r="M961" s="40"/>
      <c r="N961" s="40"/>
    </row>
    <row r="962" spans="1:14" s="39" customFormat="1">
      <c r="A962" s="77" t="s">
        <v>1676</v>
      </c>
      <c r="B962" s="22" t="s">
        <v>1677</v>
      </c>
      <c r="C962" s="35" t="s">
        <v>248</v>
      </c>
      <c r="D962" s="23">
        <v>264.86</v>
      </c>
      <c r="E962" s="78">
        <f t="shared" ref="E962:E977" si="140">D962*20%</f>
        <v>52.972000000000008</v>
      </c>
      <c r="F962" s="78">
        <f t="shared" ref="F962:F977" si="141">D962+E962</f>
        <v>317.83199999999999</v>
      </c>
      <c r="G962" s="21"/>
      <c r="H962" s="19"/>
      <c r="J962" s="40"/>
      <c r="K962" s="41"/>
      <c r="L962" s="40"/>
      <c r="M962" s="40"/>
      <c r="N962" s="40"/>
    </row>
    <row r="963" spans="1:14" s="39" customFormat="1">
      <c r="A963" s="77" t="s">
        <v>1678</v>
      </c>
      <c r="B963" s="22" t="s">
        <v>1679</v>
      </c>
      <c r="C963" s="35" t="s">
        <v>248</v>
      </c>
      <c r="D963" s="23">
        <v>211.62</v>
      </c>
      <c r="E963" s="78">
        <f t="shared" si="140"/>
        <v>42.324000000000005</v>
      </c>
      <c r="F963" s="78">
        <f t="shared" si="141"/>
        <v>253.94400000000002</v>
      </c>
      <c r="G963" s="21"/>
      <c r="H963" s="19"/>
      <c r="J963" s="40"/>
      <c r="K963" s="41"/>
      <c r="L963" s="40"/>
      <c r="M963" s="40"/>
      <c r="N963" s="40"/>
    </row>
    <row r="964" spans="1:14">
      <c r="A964" s="77" t="s">
        <v>1680</v>
      </c>
      <c r="B964" s="22" t="s">
        <v>1681</v>
      </c>
      <c r="C964" s="35" t="s">
        <v>248</v>
      </c>
      <c r="D964" s="23">
        <v>118.34</v>
      </c>
      <c r="E964" s="78">
        <f t="shared" si="140"/>
        <v>23.668000000000003</v>
      </c>
      <c r="F964" s="78">
        <f t="shared" si="141"/>
        <v>142.00800000000001</v>
      </c>
      <c r="G964" s="21"/>
      <c r="H964" s="19"/>
    </row>
    <row r="965" spans="1:14">
      <c r="A965" s="77" t="s">
        <v>1682</v>
      </c>
      <c r="B965" s="22" t="s">
        <v>1683</v>
      </c>
      <c r="C965" s="35" t="s">
        <v>248</v>
      </c>
      <c r="D965" s="23">
        <v>253.07</v>
      </c>
      <c r="E965" s="78">
        <f t="shared" si="140"/>
        <v>50.614000000000004</v>
      </c>
      <c r="F965" s="78">
        <f t="shared" si="141"/>
        <v>303.68399999999997</v>
      </c>
      <c r="G965" s="21"/>
      <c r="H965" s="19"/>
    </row>
    <row r="966" spans="1:14" ht="31.5">
      <c r="A966" s="77" t="s">
        <v>1684</v>
      </c>
      <c r="B966" s="22" t="s">
        <v>1685</v>
      </c>
      <c r="C966" s="35" t="s">
        <v>136</v>
      </c>
      <c r="D966" s="23">
        <v>310.75</v>
      </c>
      <c r="E966" s="78">
        <f t="shared" si="140"/>
        <v>62.150000000000006</v>
      </c>
      <c r="F966" s="78">
        <f t="shared" si="141"/>
        <v>372.9</v>
      </c>
      <c r="G966" s="21"/>
      <c r="H966" s="19"/>
    </row>
    <row r="967" spans="1:14" ht="31.5">
      <c r="A967" s="77" t="s">
        <v>1686</v>
      </c>
      <c r="B967" s="22" t="s">
        <v>1687</v>
      </c>
      <c r="C967" s="35" t="s">
        <v>248</v>
      </c>
      <c r="D967" s="23">
        <v>255.76</v>
      </c>
      <c r="E967" s="78">
        <f t="shared" si="140"/>
        <v>51.152000000000001</v>
      </c>
      <c r="F967" s="78">
        <f t="shared" si="141"/>
        <v>306.91199999999998</v>
      </c>
      <c r="G967" s="21"/>
      <c r="H967" s="19"/>
    </row>
    <row r="968" spans="1:14" ht="31.5">
      <c r="A968" s="77" t="s">
        <v>1688</v>
      </c>
      <c r="B968" s="22" t="s">
        <v>1689</v>
      </c>
      <c r="C968" s="35" t="s">
        <v>1690</v>
      </c>
      <c r="D968" s="23">
        <v>90.33</v>
      </c>
      <c r="E968" s="78">
        <f t="shared" si="140"/>
        <v>18.065999999999999</v>
      </c>
      <c r="F968" s="78">
        <f t="shared" si="141"/>
        <v>108.396</v>
      </c>
      <c r="G968" s="21"/>
      <c r="H968" s="19"/>
    </row>
    <row r="969" spans="1:14">
      <c r="A969" s="77" t="s">
        <v>1691</v>
      </c>
      <c r="B969" s="22" t="s">
        <v>1692</v>
      </c>
      <c r="C969" s="35" t="s">
        <v>1693</v>
      </c>
      <c r="D969" s="23">
        <v>57.51</v>
      </c>
      <c r="E969" s="78">
        <f t="shared" si="140"/>
        <v>11.502000000000001</v>
      </c>
      <c r="F969" s="78">
        <f t="shared" si="141"/>
        <v>69.012</v>
      </c>
      <c r="G969" s="21"/>
      <c r="H969" s="19"/>
    </row>
    <row r="970" spans="1:14">
      <c r="A970" s="77" t="s">
        <v>1694</v>
      </c>
      <c r="B970" s="22" t="s">
        <v>1695</v>
      </c>
      <c r="C970" s="35" t="s">
        <v>1693</v>
      </c>
      <c r="D970" s="23">
        <v>95.75</v>
      </c>
      <c r="E970" s="78">
        <f t="shared" si="140"/>
        <v>19.150000000000002</v>
      </c>
      <c r="F970" s="78">
        <f t="shared" si="141"/>
        <v>114.9</v>
      </c>
      <c r="G970" s="21"/>
      <c r="H970" s="19"/>
    </row>
    <row r="971" spans="1:14">
      <c r="A971" s="77" t="s">
        <v>1696</v>
      </c>
      <c r="B971" s="22" t="s">
        <v>1697</v>
      </c>
      <c r="C971" s="35" t="s">
        <v>1346</v>
      </c>
      <c r="D971" s="23">
        <v>1048.57</v>
      </c>
      <c r="E971" s="78">
        <f t="shared" si="140"/>
        <v>209.714</v>
      </c>
      <c r="F971" s="78">
        <f t="shared" si="141"/>
        <v>1258.2839999999999</v>
      </c>
      <c r="G971" s="21"/>
      <c r="H971" s="19"/>
    </row>
    <row r="972" spans="1:14">
      <c r="A972" s="77" t="s">
        <v>1698</v>
      </c>
      <c r="B972" s="22" t="s">
        <v>1699</v>
      </c>
      <c r="C972" s="35" t="s">
        <v>1346</v>
      </c>
      <c r="D972" s="23">
        <v>618.30999999999995</v>
      </c>
      <c r="E972" s="78">
        <f t="shared" si="140"/>
        <v>123.66199999999999</v>
      </c>
      <c r="F972" s="78">
        <f t="shared" si="141"/>
        <v>741.97199999999998</v>
      </c>
      <c r="G972" s="21"/>
      <c r="H972" s="19"/>
    </row>
    <row r="973" spans="1:14">
      <c r="A973" s="77" t="s">
        <v>1700</v>
      </c>
      <c r="B973" s="22" t="s">
        <v>1701</v>
      </c>
      <c r="C973" s="35" t="s">
        <v>1702</v>
      </c>
      <c r="D973" s="23">
        <v>24.23</v>
      </c>
      <c r="E973" s="78">
        <f t="shared" si="140"/>
        <v>4.8460000000000001</v>
      </c>
      <c r="F973" s="78">
        <f t="shared" si="141"/>
        <v>29.076000000000001</v>
      </c>
      <c r="G973" s="21"/>
      <c r="H973" s="19"/>
    </row>
    <row r="974" spans="1:14">
      <c r="A974" s="77" t="s">
        <v>1703</v>
      </c>
      <c r="B974" s="22" t="s">
        <v>1704</v>
      </c>
      <c r="C974" s="35" t="s">
        <v>1702</v>
      </c>
      <c r="D974" s="23">
        <v>25.44</v>
      </c>
      <c r="E974" s="78">
        <f t="shared" si="140"/>
        <v>5.088000000000001</v>
      </c>
      <c r="F974" s="78">
        <f t="shared" si="141"/>
        <v>30.528000000000002</v>
      </c>
      <c r="G974" s="21"/>
      <c r="H974" s="19"/>
    </row>
    <row r="975" spans="1:14" s="45" customFormat="1">
      <c r="A975" s="77" t="s">
        <v>1705</v>
      </c>
      <c r="B975" s="22" t="s">
        <v>1706</v>
      </c>
      <c r="C975" s="35" t="s">
        <v>1702</v>
      </c>
      <c r="D975" s="23">
        <v>14.42</v>
      </c>
      <c r="E975" s="78">
        <f t="shared" si="140"/>
        <v>2.8840000000000003</v>
      </c>
      <c r="F975" s="78">
        <f t="shared" si="141"/>
        <v>17.304000000000002</v>
      </c>
      <c r="G975" s="21"/>
      <c r="H975" s="19"/>
      <c r="I975" s="39"/>
      <c r="J975" s="43"/>
      <c r="K975" s="44"/>
      <c r="L975" s="43"/>
      <c r="M975" s="43"/>
      <c r="N975" s="43"/>
    </row>
    <row r="976" spans="1:14" s="45" customFormat="1" ht="64.900000000000006" customHeight="1">
      <c r="A976" s="77" t="s">
        <v>1707</v>
      </c>
      <c r="B976" s="22" t="s">
        <v>1708</v>
      </c>
      <c r="C976" s="35" t="s">
        <v>1702</v>
      </c>
      <c r="D976" s="23">
        <v>15.77</v>
      </c>
      <c r="E976" s="78">
        <f t="shared" si="140"/>
        <v>3.1539999999999999</v>
      </c>
      <c r="F976" s="78">
        <f t="shared" si="141"/>
        <v>18.923999999999999</v>
      </c>
      <c r="G976" s="21"/>
      <c r="H976" s="19"/>
      <c r="I976" s="39"/>
      <c r="J976" s="43"/>
      <c r="K976" s="44"/>
      <c r="L976" s="43"/>
      <c r="M976" s="43"/>
      <c r="N976" s="43"/>
    </row>
    <row r="977" spans="1:253" s="45" customFormat="1">
      <c r="A977" s="77" t="s">
        <v>1709</v>
      </c>
      <c r="B977" s="22" t="s">
        <v>213</v>
      </c>
      <c r="C977" s="35" t="s">
        <v>1702</v>
      </c>
      <c r="D977" s="23">
        <v>24.73</v>
      </c>
      <c r="E977" s="78">
        <f t="shared" si="140"/>
        <v>4.9460000000000006</v>
      </c>
      <c r="F977" s="78">
        <f t="shared" si="141"/>
        <v>29.676000000000002</v>
      </c>
      <c r="G977" s="21"/>
      <c r="H977" s="19"/>
      <c r="I977" s="39"/>
      <c r="J977" s="43"/>
      <c r="K977" s="44"/>
      <c r="L977" s="43"/>
      <c r="M977" s="43"/>
      <c r="N977" s="43"/>
    </row>
    <row r="978" spans="1:253" s="45" customFormat="1">
      <c r="A978" s="83" t="s">
        <v>1710</v>
      </c>
      <c r="B978" s="84"/>
      <c r="C978" s="84"/>
      <c r="D978" s="84"/>
      <c r="E978" s="84"/>
      <c r="F978" s="84"/>
      <c r="G978" s="84"/>
      <c r="H978" s="19"/>
      <c r="I978" s="39"/>
      <c r="J978" s="43"/>
      <c r="K978" s="44"/>
      <c r="L978" s="43"/>
      <c r="M978" s="43"/>
      <c r="N978" s="43"/>
    </row>
    <row r="979" spans="1:253" s="39" customFormat="1" ht="31.5">
      <c r="A979" s="77" t="s">
        <v>1711</v>
      </c>
      <c r="B979" s="22" t="s">
        <v>1712</v>
      </c>
      <c r="C979" s="35" t="s">
        <v>248</v>
      </c>
      <c r="D979" s="23">
        <v>16260</v>
      </c>
      <c r="E979" s="78">
        <f t="shared" ref="E979:E982" si="142">D979*20%</f>
        <v>3252</v>
      </c>
      <c r="F979" s="78">
        <f t="shared" ref="F979:F982" si="143">D979+E979</f>
        <v>19512</v>
      </c>
      <c r="G979" s="24"/>
      <c r="H979" s="19"/>
      <c r="J979" s="40"/>
      <c r="K979" s="41"/>
      <c r="L979" s="40"/>
      <c r="M979" s="40"/>
      <c r="N979" s="40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  <c r="AD979" s="42"/>
      <c r="AE979" s="42"/>
      <c r="AF979" s="42"/>
      <c r="AG979" s="42"/>
      <c r="AH979" s="42"/>
      <c r="AI979" s="42"/>
      <c r="AJ979" s="42"/>
      <c r="AK979" s="42"/>
      <c r="AL979" s="42"/>
      <c r="AM979" s="42"/>
      <c r="AN979" s="42"/>
      <c r="AO979" s="42"/>
      <c r="AP979" s="42"/>
      <c r="AQ979" s="42"/>
      <c r="AR979" s="42"/>
      <c r="AS979" s="42"/>
      <c r="AT979" s="42"/>
      <c r="AU979" s="42"/>
      <c r="AV979" s="42"/>
      <c r="AW979" s="42"/>
      <c r="AX979" s="42"/>
      <c r="AY979" s="42"/>
      <c r="AZ979" s="42"/>
      <c r="BA979" s="42"/>
      <c r="BB979" s="42"/>
      <c r="BC979" s="42"/>
      <c r="BD979" s="42"/>
      <c r="BE979" s="42"/>
      <c r="BF979" s="42"/>
      <c r="BG979" s="42"/>
      <c r="BH979" s="42"/>
      <c r="BI979" s="42"/>
      <c r="BJ979" s="42"/>
      <c r="BK979" s="42"/>
      <c r="BL979" s="42"/>
      <c r="BM979" s="42"/>
      <c r="BN979" s="42"/>
      <c r="BO979" s="42"/>
      <c r="BP979" s="42"/>
      <c r="BQ979" s="42"/>
      <c r="BR979" s="42"/>
      <c r="BS979" s="42"/>
      <c r="BT979" s="42"/>
      <c r="BU979" s="42"/>
      <c r="BV979" s="42"/>
      <c r="BW979" s="42"/>
      <c r="BX979" s="42"/>
      <c r="BY979" s="42"/>
      <c r="BZ979" s="42"/>
      <c r="CA979" s="42"/>
      <c r="CB979" s="42"/>
      <c r="CC979" s="42"/>
      <c r="CD979" s="42"/>
      <c r="CE979" s="42"/>
      <c r="CF979" s="42"/>
      <c r="CG979" s="42"/>
      <c r="CH979" s="42"/>
      <c r="CI979" s="42"/>
      <c r="CJ979" s="42"/>
      <c r="CK979" s="42"/>
      <c r="CL979" s="42"/>
      <c r="CM979" s="42"/>
      <c r="CN979" s="42"/>
      <c r="CO979" s="42"/>
      <c r="CP979" s="42"/>
      <c r="CQ979" s="42"/>
      <c r="CR979" s="42"/>
      <c r="CS979" s="42"/>
      <c r="CT979" s="42"/>
      <c r="CU979" s="42"/>
      <c r="CV979" s="42"/>
      <c r="CW979" s="42"/>
      <c r="CX979" s="42"/>
      <c r="CY979" s="42"/>
      <c r="CZ979" s="42"/>
      <c r="DA979" s="42"/>
      <c r="DB979" s="42"/>
      <c r="DC979" s="42"/>
      <c r="DD979" s="42"/>
      <c r="DE979" s="42"/>
      <c r="DF979" s="42"/>
      <c r="DG979" s="42"/>
      <c r="DH979" s="42"/>
      <c r="DI979" s="42"/>
      <c r="DJ979" s="42"/>
      <c r="DK979" s="42"/>
      <c r="DL979" s="42"/>
      <c r="DM979" s="42"/>
      <c r="DN979" s="42"/>
      <c r="DO979" s="42"/>
      <c r="DP979" s="42"/>
      <c r="DQ979" s="42"/>
      <c r="DR979" s="42"/>
      <c r="DS979" s="42"/>
      <c r="DT979" s="42"/>
      <c r="DU979" s="42"/>
      <c r="DV979" s="42"/>
      <c r="DW979" s="42"/>
      <c r="DX979" s="42"/>
      <c r="DY979" s="42"/>
      <c r="DZ979" s="42"/>
      <c r="EA979" s="42"/>
      <c r="EB979" s="42"/>
      <c r="EC979" s="42"/>
      <c r="ED979" s="42"/>
      <c r="EE979" s="42"/>
      <c r="EF979" s="42"/>
      <c r="EG979" s="42"/>
      <c r="EH979" s="42"/>
      <c r="EI979" s="42"/>
      <c r="EJ979" s="42"/>
      <c r="EK979" s="42"/>
      <c r="EL979" s="42"/>
      <c r="EM979" s="42"/>
      <c r="EN979" s="42"/>
      <c r="EO979" s="42"/>
      <c r="EP979" s="42"/>
      <c r="EQ979" s="42"/>
      <c r="ER979" s="42"/>
      <c r="ES979" s="42"/>
      <c r="ET979" s="42"/>
      <c r="EU979" s="42"/>
      <c r="EV979" s="42"/>
      <c r="EW979" s="42"/>
      <c r="EX979" s="42"/>
      <c r="EY979" s="42"/>
      <c r="EZ979" s="42"/>
      <c r="FA979" s="42"/>
      <c r="FB979" s="42"/>
      <c r="FC979" s="42"/>
      <c r="FD979" s="42"/>
      <c r="FE979" s="42"/>
      <c r="FF979" s="42"/>
      <c r="FG979" s="42"/>
      <c r="FH979" s="42"/>
      <c r="FI979" s="42"/>
      <c r="FJ979" s="42"/>
      <c r="FK979" s="42"/>
      <c r="FL979" s="42"/>
      <c r="FM979" s="42"/>
      <c r="FN979" s="42"/>
      <c r="FO979" s="42"/>
      <c r="FP979" s="42"/>
      <c r="FQ979" s="42"/>
      <c r="FR979" s="42"/>
      <c r="FS979" s="42"/>
      <c r="FT979" s="42"/>
      <c r="FU979" s="42"/>
      <c r="FV979" s="42"/>
      <c r="FW979" s="42"/>
      <c r="FX979" s="42"/>
      <c r="FY979" s="42"/>
      <c r="FZ979" s="42"/>
      <c r="GA979" s="42"/>
      <c r="GB979" s="42"/>
      <c r="GC979" s="42"/>
      <c r="GD979" s="42"/>
      <c r="GE979" s="42"/>
      <c r="GF979" s="42"/>
      <c r="GG979" s="42"/>
      <c r="GH979" s="42"/>
      <c r="GI979" s="42"/>
      <c r="GJ979" s="42"/>
      <c r="GK979" s="42"/>
      <c r="GL979" s="42"/>
      <c r="GM979" s="42"/>
      <c r="GN979" s="42"/>
      <c r="GO979" s="42"/>
      <c r="GP979" s="42"/>
      <c r="GQ979" s="42"/>
      <c r="GR979" s="42"/>
      <c r="GS979" s="42"/>
      <c r="GT979" s="42"/>
      <c r="GU979" s="42"/>
      <c r="GV979" s="42"/>
      <c r="GW979" s="42"/>
      <c r="GX979" s="42"/>
      <c r="GY979" s="42"/>
      <c r="GZ979" s="42"/>
      <c r="HA979" s="42"/>
      <c r="HB979" s="42"/>
      <c r="HC979" s="42"/>
      <c r="HD979" s="42"/>
      <c r="HE979" s="42"/>
      <c r="HF979" s="42"/>
      <c r="HG979" s="42"/>
      <c r="HH979" s="42"/>
      <c r="HI979" s="42"/>
      <c r="HJ979" s="42"/>
      <c r="HK979" s="42"/>
      <c r="HL979" s="42"/>
      <c r="HM979" s="42"/>
      <c r="HN979" s="42"/>
      <c r="HO979" s="42"/>
      <c r="HP979" s="42"/>
      <c r="HQ979" s="42"/>
      <c r="HR979" s="42"/>
      <c r="HS979" s="42"/>
      <c r="HT979" s="42"/>
      <c r="HU979" s="42"/>
      <c r="HV979" s="42"/>
      <c r="HW979" s="42"/>
      <c r="HX979" s="42"/>
      <c r="HY979" s="42"/>
      <c r="HZ979" s="42"/>
      <c r="IA979" s="42"/>
      <c r="IB979" s="42"/>
      <c r="IC979" s="42"/>
      <c r="ID979" s="42"/>
      <c r="IE979" s="42"/>
      <c r="IF979" s="42"/>
      <c r="IG979" s="42"/>
      <c r="IH979" s="42"/>
      <c r="II979" s="42"/>
      <c r="IJ979" s="42"/>
      <c r="IK979" s="42"/>
      <c r="IL979" s="42"/>
      <c r="IM979" s="42"/>
      <c r="IN979" s="42"/>
      <c r="IO979" s="42"/>
      <c r="IP979" s="42"/>
      <c r="IQ979" s="42"/>
      <c r="IR979" s="42"/>
      <c r="IS979" s="42"/>
    </row>
    <row r="980" spans="1:253" s="39" customFormat="1" ht="63">
      <c r="A980" s="77" t="s">
        <v>1713</v>
      </c>
      <c r="B980" s="22" t="s">
        <v>1714</v>
      </c>
      <c r="C980" s="35" t="s">
        <v>248</v>
      </c>
      <c r="D980" s="23">
        <v>8579.0400000000009</v>
      </c>
      <c r="E980" s="78">
        <f t="shared" si="142"/>
        <v>1715.8080000000002</v>
      </c>
      <c r="F980" s="78">
        <f t="shared" si="143"/>
        <v>10294.848000000002</v>
      </c>
      <c r="G980" s="24"/>
      <c r="H980" s="19"/>
      <c r="J980" s="40"/>
      <c r="K980" s="41"/>
      <c r="L980" s="40"/>
      <c r="M980" s="40"/>
      <c r="N980" s="40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  <c r="AD980" s="42"/>
      <c r="AE980" s="42"/>
      <c r="AF980" s="42"/>
      <c r="AG980" s="42"/>
      <c r="AH980" s="42"/>
      <c r="AI980" s="42"/>
      <c r="AJ980" s="42"/>
      <c r="AK980" s="42"/>
      <c r="AL980" s="42"/>
      <c r="AM980" s="42"/>
      <c r="AN980" s="42"/>
      <c r="AO980" s="42"/>
      <c r="AP980" s="42"/>
      <c r="AQ980" s="42"/>
      <c r="AR980" s="42"/>
      <c r="AS980" s="42"/>
      <c r="AT980" s="42"/>
      <c r="AU980" s="42"/>
      <c r="AV980" s="42"/>
      <c r="AW980" s="42"/>
      <c r="AX980" s="42"/>
      <c r="AY980" s="42"/>
      <c r="AZ980" s="42"/>
      <c r="BA980" s="42"/>
      <c r="BB980" s="42"/>
      <c r="BC980" s="42"/>
      <c r="BD980" s="42"/>
      <c r="BE980" s="42"/>
      <c r="BF980" s="42"/>
      <c r="BG980" s="42"/>
      <c r="BH980" s="42"/>
      <c r="BI980" s="42"/>
      <c r="BJ980" s="42"/>
      <c r="BK980" s="42"/>
      <c r="BL980" s="42"/>
      <c r="BM980" s="42"/>
      <c r="BN980" s="42"/>
      <c r="BO980" s="42"/>
      <c r="BP980" s="42"/>
      <c r="BQ980" s="42"/>
      <c r="BR980" s="42"/>
      <c r="BS980" s="42"/>
      <c r="BT980" s="42"/>
      <c r="BU980" s="42"/>
      <c r="BV980" s="42"/>
      <c r="BW980" s="42"/>
      <c r="BX980" s="42"/>
      <c r="BY980" s="42"/>
      <c r="BZ980" s="42"/>
      <c r="CA980" s="42"/>
      <c r="CB980" s="42"/>
      <c r="CC980" s="42"/>
      <c r="CD980" s="42"/>
      <c r="CE980" s="42"/>
      <c r="CF980" s="42"/>
      <c r="CG980" s="42"/>
      <c r="CH980" s="42"/>
      <c r="CI980" s="42"/>
      <c r="CJ980" s="42"/>
      <c r="CK980" s="42"/>
      <c r="CL980" s="42"/>
      <c r="CM980" s="42"/>
      <c r="CN980" s="42"/>
      <c r="CO980" s="42"/>
      <c r="CP980" s="42"/>
      <c r="CQ980" s="42"/>
      <c r="CR980" s="42"/>
      <c r="CS980" s="42"/>
      <c r="CT980" s="42"/>
      <c r="CU980" s="42"/>
      <c r="CV980" s="42"/>
      <c r="CW980" s="42"/>
      <c r="CX980" s="42"/>
      <c r="CY980" s="42"/>
      <c r="CZ980" s="42"/>
      <c r="DA980" s="42"/>
      <c r="DB980" s="42"/>
      <c r="DC980" s="42"/>
      <c r="DD980" s="42"/>
      <c r="DE980" s="42"/>
      <c r="DF980" s="42"/>
      <c r="DG980" s="42"/>
      <c r="DH980" s="42"/>
      <c r="DI980" s="42"/>
      <c r="DJ980" s="42"/>
      <c r="DK980" s="42"/>
      <c r="DL980" s="42"/>
      <c r="DM980" s="42"/>
      <c r="DN980" s="42"/>
      <c r="DO980" s="42"/>
      <c r="DP980" s="42"/>
      <c r="DQ980" s="42"/>
      <c r="DR980" s="42"/>
      <c r="DS980" s="42"/>
      <c r="DT980" s="42"/>
      <c r="DU980" s="42"/>
      <c r="DV980" s="42"/>
      <c r="DW980" s="42"/>
      <c r="DX980" s="42"/>
      <c r="DY980" s="42"/>
      <c r="DZ980" s="42"/>
      <c r="EA980" s="42"/>
      <c r="EB980" s="42"/>
      <c r="EC980" s="42"/>
      <c r="ED980" s="42"/>
      <c r="EE980" s="42"/>
      <c r="EF980" s="42"/>
      <c r="EG980" s="42"/>
      <c r="EH980" s="42"/>
      <c r="EI980" s="42"/>
      <c r="EJ980" s="42"/>
      <c r="EK980" s="42"/>
      <c r="EL980" s="42"/>
      <c r="EM980" s="42"/>
      <c r="EN980" s="42"/>
      <c r="EO980" s="42"/>
      <c r="EP980" s="42"/>
      <c r="EQ980" s="42"/>
      <c r="ER980" s="42"/>
      <c r="ES980" s="42"/>
      <c r="ET980" s="42"/>
      <c r="EU980" s="42"/>
      <c r="EV980" s="42"/>
      <c r="EW980" s="42"/>
      <c r="EX980" s="42"/>
      <c r="EY980" s="42"/>
      <c r="EZ980" s="42"/>
      <c r="FA980" s="42"/>
      <c r="FB980" s="42"/>
      <c r="FC980" s="42"/>
      <c r="FD980" s="42"/>
      <c r="FE980" s="42"/>
      <c r="FF980" s="42"/>
      <c r="FG980" s="42"/>
      <c r="FH980" s="42"/>
      <c r="FI980" s="42"/>
      <c r="FJ980" s="42"/>
      <c r="FK980" s="42"/>
      <c r="FL980" s="42"/>
      <c r="FM980" s="42"/>
      <c r="FN980" s="42"/>
      <c r="FO980" s="42"/>
      <c r="FP980" s="42"/>
      <c r="FQ980" s="42"/>
      <c r="FR980" s="42"/>
      <c r="FS980" s="42"/>
      <c r="FT980" s="42"/>
      <c r="FU980" s="42"/>
      <c r="FV980" s="42"/>
      <c r="FW980" s="42"/>
      <c r="FX980" s="42"/>
      <c r="FY980" s="42"/>
      <c r="FZ980" s="42"/>
      <c r="GA980" s="42"/>
      <c r="GB980" s="42"/>
      <c r="GC980" s="42"/>
      <c r="GD980" s="42"/>
      <c r="GE980" s="42"/>
      <c r="GF980" s="42"/>
      <c r="GG980" s="42"/>
      <c r="GH980" s="42"/>
      <c r="GI980" s="42"/>
      <c r="GJ980" s="42"/>
      <c r="GK980" s="42"/>
      <c r="GL980" s="42"/>
      <c r="GM980" s="42"/>
      <c r="GN980" s="42"/>
      <c r="GO980" s="42"/>
      <c r="GP980" s="42"/>
      <c r="GQ980" s="42"/>
      <c r="GR980" s="42"/>
      <c r="GS980" s="42"/>
      <c r="GT980" s="42"/>
      <c r="GU980" s="42"/>
      <c r="GV980" s="42"/>
      <c r="GW980" s="42"/>
      <c r="GX980" s="42"/>
      <c r="GY980" s="42"/>
      <c r="GZ980" s="42"/>
      <c r="HA980" s="42"/>
      <c r="HB980" s="42"/>
      <c r="HC980" s="42"/>
      <c r="HD980" s="42"/>
      <c r="HE980" s="42"/>
      <c r="HF980" s="42"/>
      <c r="HG980" s="42"/>
      <c r="HH980" s="42"/>
      <c r="HI980" s="42"/>
      <c r="HJ980" s="42"/>
      <c r="HK980" s="42"/>
      <c r="HL980" s="42"/>
      <c r="HM980" s="42"/>
      <c r="HN980" s="42"/>
      <c r="HO980" s="42"/>
      <c r="HP980" s="42"/>
      <c r="HQ980" s="42"/>
      <c r="HR980" s="42"/>
      <c r="HS980" s="42"/>
      <c r="HT980" s="42"/>
      <c r="HU980" s="42"/>
      <c r="HV980" s="42"/>
      <c r="HW980" s="42"/>
      <c r="HX980" s="42"/>
      <c r="HY980" s="42"/>
      <c r="HZ980" s="42"/>
      <c r="IA980" s="42"/>
      <c r="IB980" s="42"/>
      <c r="IC980" s="42"/>
      <c r="ID980" s="42"/>
      <c r="IE980" s="42"/>
      <c r="IF980" s="42"/>
      <c r="IG980" s="42"/>
      <c r="IH980" s="42"/>
      <c r="II980" s="42"/>
      <c r="IJ980" s="42"/>
      <c r="IK980" s="42"/>
      <c r="IL980" s="42"/>
      <c r="IM980" s="42"/>
      <c r="IN980" s="42"/>
      <c r="IO980" s="42"/>
      <c r="IP980" s="42"/>
      <c r="IQ980" s="42"/>
      <c r="IR980" s="42"/>
      <c r="IS980" s="42"/>
    </row>
    <row r="981" spans="1:253" s="39" customFormat="1" ht="63">
      <c r="A981" s="77" t="s">
        <v>1715</v>
      </c>
      <c r="B981" s="22" t="s">
        <v>1716</v>
      </c>
      <c r="C981" s="35" t="s">
        <v>248</v>
      </c>
      <c r="D981" s="23">
        <v>4289.5200000000004</v>
      </c>
      <c r="E981" s="78">
        <f t="shared" si="142"/>
        <v>857.90400000000011</v>
      </c>
      <c r="F981" s="78">
        <f t="shared" si="143"/>
        <v>5147.4240000000009</v>
      </c>
      <c r="G981" s="24"/>
      <c r="H981" s="19"/>
      <c r="J981" s="40"/>
      <c r="K981" s="41"/>
      <c r="L981" s="40"/>
      <c r="M981" s="40"/>
      <c r="N981" s="40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  <c r="AD981" s="42"/>
      <c r="AE981" s="42"/>
      <c r="AF981" s="42"/>
      <c r="AG981" s="42"/>
      <c r="AH981" s="42"/>
      <c r="AI981" s="42"/>
      <c r="AJ981" s="42"/>
      <c r="AK981" s="42"/>
      <c r="AL981" s="42"/>
      <c r="AM981" s="42"/>
      <c r="AN981" s="42"/>
      <c r="AO981" s="42"/>
      <c r="AP981" s="42"/>
      <c r="AQ981" s="42"/>
      <c r="AR981" s="42"/>
      <c r="AS981" s="42"/>
      <c r="AT981" s="42"/>
      <c r="AU981" s="42"/>
      <c r="AV981" s="42"/>
      <c r="AW981" s="42"/>
      <c r="AX981" s="42"/>
      <c r="AY981" s="42"/>
      <c r="AZ981" s="42"/>
      <c r="BA981" s="42"/>
      <c r="BB981" s="42"/>
      <c r="BC981" s="42"/>
      <c r="BD981" s="42"/>
      <c r="BE981" s="42"/>
      <c r="BF981" s="42"/>
      <c r="BG981" s="42"/>
      <c r="BH981" s="42"/>
      <c r="BI981" s="42"/>
      <c r="BJ981" s="42"/>
      <c r="BK981" s="42"/>
      <c r="BL981" s="42"/>
      <c r="BM981" s="42"/>
      <c r="BN981" s="42"/>
      <c r="BO981" s="42"/>
      <c r="BP981" s="42"/>
      <c r="BQ981" s="42"/>
      <c r="BR981" s="42"/>
      <c r="BS981" s="42"/>
      <c r="BT981" s="42"/>
      <c r="BU981" s="42"/>
      <c r="BV981" s="42"/>
      <c r="BW981" s="42"/>
      <c r="BX981" s="42"/>
      <c r="BY981" s="42"/>
      <c r="BZ981" s="42"/>
      <c r="CA981" s="42"/>
      <c r="CB981" s="42"/>
      <c r="CC981" s="42"/>
      <c r="CD981" s="42"/>
      <c r="CE981" s="42"/>
      <c r="CF981" s="42"/>
      <c r="CG981" s="42"/>
      <c r="CH981" s="42"/>
      <c r="CI981" s="42"/>
      <c r="CJ981" s="42"/>
      <c r="CK981" s="42"/>
      <c r="CL981" s="42"/>
      <c r="CM981" s="42"/>
      <c r="CN981" s="42"/>
      <c r="CO981" s="42"/>
      <c r="CP981" s="42"/>
      <c r="CQ981" s="42"/>
      <c r="CR981" s="42"/>
      <c r="CS981" s="42"/>
      <c r="CT981" s="42"/>
      <c r="CU981" s="42"/>
      <c r="CV981" s="42"/>
      <c r="CW981" s="42"/>
      <c r="CX981" s="42"/>
      <c r="CY981" s="42"/>
      <c r="CZ981" s="42"/>
      <c r="DA981" s="42"/>
      <c r="DB981" s="42"/>
      <c r="DC981" s="42"/>
      <c r="DD981" s="42"/>
      <c r="DE981" s="42"/>
      <c r="DF981" s="42"/>
      <c r="DG981" s="42"/>
      <c r="DH981" s="42"/>
      <c r="DI981" s="42"/>
      <c r="DJ981" s="42"/>
      <c r="DK981" s="42"/>
      <c r="DL981" s="42"/>
      <c r="DM981" s="42"/>
      <c r="DN981" s="42"/>
      <c r="DO981" s="42"/>
      <c r="DP981" s="42"/>
      <c r="DQ981" s="42"/>
      <c r="DR981" s="42"/>
      <c r="DS981" s="42"/>
      <c r="DT981" s="42"/>
      <c r="DU981" s="42"/>
      <c r="DV981" s="42"/>
      <c r="DW981" s="42"/>
      <c r="DX981" s="42"/>
      <c r="DY981" s="42"/>
      <c r="DZ981" s="42"/>
      <c r="EA981" s="42"/>
      <c r="EB981" s="42"/>
      <c r="EC981" s="42"/>
      <c r="ED981" s="42"/>
      <c r="EE981" s="42"/>
      <c r="EF981" s="42"/>
      <c r="EG981" s="42"/>
      <c r="EH981" s="42"/>
      <c r="EI981" s="42"/>
      <c r="EJ981" s="42"/>
      <c r="EK981" s="42"/>
      <c r="EL981" s="42"/>
      <c r="EM981" s="42"/>
      <c r="EN981" s="42"/>
      <c r="EO981" s="42"/>
      <c r="EP981" s="42"/>
      <c r="EQ981" s="42"/>
      <c r="ER981" s="42"/>
      <c r="ES981" s="42"/>
      <c r="ET981" s="42"/>
      <c r="EU981" s="42"/>
      <c r="EV981" s="42"/>
      <c r="EW981" s="42"/>
      <c r="EX981" s="42"/>
      <c r="EY981" s="42"/>
      <c r="EZ981" s="42"/>
      <c r="FA981" s="42"/>
      <c r="FB981" s="42"/>
      <c r="FC981" s="42"/>
      <c r="FD981" s="42"/>
      <c r="FE981" s="42"/>
      <c r="FF981" s="42"/>
      <c r="FG981" s="42"/>
      <c r="FH981" s="42"/>
      <c r="FI981" s="42"/>
      <c r="FJ981" s="42"/>
      <c r="FK981" s="42"/>
      <c r="FL981" s="42"/>
      <c r="FM981" s="42"/>
      <c r="FN981" s="42"/>
      <c r="FO981" s="42"/>
      <c r="FP981" s="42"/>
      <c r="FQ981" s="42"/>
      <c r="FR981" s="42"/>
      <c r="FS981" s="42"/>
      <c r="FT981" s="42"/>
      <c r="FU981" s="42"/>
      <c r="FV981" s="42"/>
      <c r="FW981" s="42"/>
      <c r="FX981" s="42"/>
      <c r="FY981" s="42"/>
      <c r="FZ981" s="42"/>
      <c r="GA981" s="42"/>
      <c r="GB981" s="42"/>
      <c r="GC981" s="42"/>
      <c r="GD981" s="42"/>
      <c r="GE981" s="42"/>
      <c r="GF981" s="42"/>
      <c r="GG981" s="42"/>
      <c r="GH981" s="42"/>
      <c r="GI981" s="42"/>
      <c r="GJ981" s="42"/>
      <c r="GK981" s="42"/>
      <c r="GL981" s="42"/>
      <c r="GM981" s="42"/>
      <c r="GN981" s="42"/>
      <c r="GO981" s="42"/>
      <c r="GP981" s="42"/>
      <c r="GQ981" s="42"/>
      <c r="GR981" s="42"/>
      <c r="GS981" s="42"/>
      <c r="GT981" s="42"/>
      <c r="GU981" s="42"/>
      <c r="GV981" s="42"/>
      <c r="GW981" s="42"/>
      <c r="GX981" s="42"/>
      <c r="GY981" s="42"/>
      <c r="GZ981" s="42"/>
      <c r="HA981" s="42"/>
      <c r="HB981" s="42"/>
      <c r="HC981" s="42"/>
      <c r="HD981" s="42"/>
      <c r="HE981" s="42"/>
      <c r="HF981" s="42"/>
      <c r="HG981" s="42"/>
      <c r="HH981" s="42"/>
      <c r="HI981" s="42"/>
      <c r="HJ981" s="42"/>
      <c r="HK981" s="42"/>
      <c r="HL981" s="42"/>
      <c r="HM981" s="42"/>
      <c r="HN981" s="42"/>
      <c r="HO981" s="42"/>
      <c r="HP981" s="42"/>
      <c r="HQ981" s="42"/>
      <c r="HR981" s="42"/>
      <c r="HS981" s="42"/>
      <c r="HT981" s="42"/>
      <c r="HU981" s="42"/>
      <c r="HV981" s="42"/>
      <c r="HW981" s="42"/>
      <c r="HX981" s="42"/>
      <c r="HY981" s="42"/>
      <c r="HZ981" s="42"/>
      <c r="IA981" s="42"/>
      <c r="IB981" s="42"/>
      <c r="IC981" s="42"/>
      <c r="ID981" s="42"/>
      <c r="IE981" s="42"/>
      <c r="IF981" s="42"/>
      <c r="IG981" s="42"/>
      <c r="IH981" s="42"/>
      <c r="II981" s="42"/>
      <c r="IJ981" s="42"/>
      <c r="IK981" s="42"/>
      <c r="IL981" s="42"/>
      <c r="IM981" s="42"/>
      <c r="IN981" s="42"/>
      <c r="IO981" s="42"/>
      <c r="IP981" s="42"/>
      <c r="IQ981" s="42"/>
      <c r="IR981" s="42"/>
      <c r="IS981" s="42"/>
    </row>
    <row r="982" spans="1:253" s="39" customFormat="1" ht="47.25">
      <c r="A982" s="77" t="s">
        <v>1717</v>
      </c>
      <c r="B982" s="22" t="s">
        <v>1718</v>
      </c>
      <c r="C982" s="35" t="s">
        <v>248</v>
      </c>
      <c r="D982" s="23">
        <v>1906.45</v>
      </c>
      <c r="E982" s="78">
        <f t="shared" si="142"/>
        <v>381.29</v>
      </c>
      <c r="F982" s="78">
        <f t="shared" si="143"/>
        <v>2287.7400000000002</v>
      </c>
      <c r="G982" s="24"/>
      <c r="H982" s="19"/>
      <c r="J982" s="40"/>
      <c r="K982" s="41"/>
      <c r="L982" s="40"/>
      <c r="M982" s="40"/>
      <c r="N982" s="40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  <c r="AD982" s="42"/>
      <c r="AE982" s="42"/>
      <c r="AF982" s="42"/>
      <c r="AG982" s="42"/>
      <c r="AH982" s="42"/>
      <c r="AI982" s="42"/>
      <c r="AJ982" s="42"/>
      <c r="AK982" s="42"/>
      <c r="AL982" s="42"/>
      <c r="AM982" s="42"/>
      <c r="AN982" s="42"/>
      <c r="AO982" s="42"/>
      <c r="AP982" s="42"/>
      <c r="AQ982" s="42"/>
      <c r="AR982" s="42"/>
      <c r="AS982" s="42"/>
      <c r="AT982" s="42"/>
      <c r="AU982" s="42"/>
      <c r="AV982" s="42"/>
      <c r="AW982" s="42"/>
      <c r="AX982" s="42"/>
      <c r="AY982" s="42"/>
      <c r="AZ982" s="42"/>
      <c r="BA982" s="42"/>
      <c r="BB982" s="42"/>
      <c r="BC982" s="42"/>
      <c r="BD982" s="42"/>
      <c r="BE982" s="42"/>
      <c r="BF982" s="42"/>
      <c r="BG982" s="42"/>
      <c r="BH982" s="42"/>
      <c r="BI982" s="42"/>
      <c r="BJ982" s="42"/>
      <c r="BK982" s="42"/>
      <c r="BL982" s="42"/>
      <c r="BM982" s="42"/>
      <c r="BN982" s="42"/>
      <c r="BO982" s="42"/>
      <c r="BP982" s="42"/>
      <c r="BQ982" s="42"/>
      <c r="BR982" s="42"/>
      <c r="BS982" s="42"/>
      <c r="BT982" s="42"/>
      <c r="BU982" s="42"/>
      <c r="BV982" s="42"/>
      <c r="BW982" s="42"/>
      <c r="BX982" s="42"/>
      <c r="BY982" s="42"/>
      <c r="BZ982" s="42"/>
      <c r="CA982" s="42"/>
      <c r="CB982" s="42"/>
      <c r="CC982" s="42"/>
      <c r="CD982" s="42"/>
      <c r="CE982" s="42"/>
      <c r="CF982" s="42"/>
      <c r="CG982" s="42"/>
      <c r="CH982" s="42"/>
      <c r="CI982" s="42"/>
      <c r="CJ982" s="42"/>
      <c r="CK982" s="42"/>
      <c r="CL982" s="42"/>
      <c r="CM982" s="42"/>
      <c r="CN982" s="42"/>
      <c r="CO982" s="42"/>
      <c r="CP982" s="42"/>
      <c r="CQ982" s="42"/>
      <c r="CR982" s="42"/>
      <c r="CS982" s="42"/>
      <c r="CT982" s="42"/>
      <c r="CU982" s="42"/>
      <c r="CV982" s="42"/>
      <c r="CW982" s="42"/>
      <c r="CX982" s="42"/>
      <c r="CY982" s="42"/>
      <c r="CZ982" s="42"/>
      <c r="DA982" s="42"/>
      <c r="DB982" s="42"/>
      <c r="DC982" s="42"/>
      <c r="DD982" s="42"/>
      <c r="DE982" s="42"/>
      <c r="DF982" s="42"/>
      <c r="DG982" s="42"/>
      <c r="DH982" s="42"/>
      <c r="DI982" s="42"/>
      <c r="DJ982" s="42"/>
      <c r="DK982" s="42"/>
      <c r="DL982" s="42"/>
      <c r="DM982" s="42"/>
      <c r="DN982" s="42"/>
      <c r="DO982" s="42"/>
      <c r="DP982" s="42"/>
      <c r="DQ982" s="42"/>
      <c r="DR982" s="42"/>
      <c r="DS982" s="42"/>
      <c r="DT982" s="42"/>
      <c r="DU982" s="42"/>
      <c r="DV982" s="42"/>
      <c r="DW982" s="42"/>
      <c r="DX982" s="42"/>
      <c r="DY982" s="42"/>
      <c r="DZ982" s="42"/>
      <c r="EA982" s="42"/>
      <c r="EB982" s="42"/>
      <c r="EC982" s="42"/>
      <c r="ED982" s="42"/>
      <c r="EE982" s="42"/>
      <c r="EF982" s="42"/>
      <c r="EG982" s="42"/>
      <c r="EH982" s="42"/>
      <c r="EI982" s="42"/>
      <c r="EJ982" s="42"/>
      <c r="EK982" s="42"/>
      <c r="EL982" s="42"/>
      <c r="EM982" s="42"/>
      <c r="EN982" s="42"/>
      <c r="EO982" s="42"/>
      <c r="EP982" s="42"/>
      <c r="EQ982" s="42"/>
      <c r="ER982" s="42"/>
      <c r="ES982" s="42"/>
      <c r="ET982" s="42"/>
      <c r="EU982" s="42"/>
      <c r="EV982" s="42"/>
      <c r="EW982" s="42"/>
      <c r="EX982" s="42"/>
      <c r="EY982" s="42"/>
      <c r="EZ982" s="42"/>
      <c r="FA982" s="42"/>
      <c r="FB982" s="42"/>
      <c r="FC982" s="42"/>
      <c r="FD982" s="42"/>
      <c r="FE982" s="42"/>
      <c r="FF982" s="42"/>
      <c r="FG982" s="42"/>
      <c r="FH982" s="42"/>
      <c r="FI982" s="42"/>
      <c r="FJ982" s="42"/>
      <c r="FK982" s="42"/>
      <c r="FL982" s="42"/>
      <c r="FM982" s="42"/>
      <c r="FN982" s="42"/>
      <c r="FO982" s="42"/>
      <c r="FP982" s="42"/>
      <c r="FQ982" s="42"/>
      <c r="FR982" s="42"/>
      <c r="FS982" s="42"/>
      <c r="FT982" s="42"/>
      <c r="FU982" s="42"/>
      <c r="FV982" s="42"/>
      <c r="FW982" s="42"/>
      <c r="FX982" s="42"/>
      <c r="FY982" s="42"/>
      <c r="FZ982" s="42"/>
      <c r="GA982" s="42"/>
      <c r="GB982" s="42"/>
      <c r="GC982" s="42"/>
      <c r="GD982" s="42"/>
      <c r="GE982" s="42"/>
      <c r="GF982" s="42"/>
      <c r="GG982" s="42"/>
      <c r="GH982" s="42"/>
      <c r="GI982" s="42"/>
      <c r="GJ982" s="42"/>
      <c r="GK982" s="42"/>
      <c r="GL982" s="42"/>
      <c r="GM982" s="42"/>
      <c r="GN982" s="42"/>
      <c r="GO982" s="42"/>
      <c r="GP982" s="42"/>
      <c r="GQ982" s="42"/>
      <c r="GR982" s="42"/>
      <c r="GS982" s="42"/>
      <c r="GT982" s="42"/>
      <c r="GU982" s="42"/>
      <c r="GV982" s="42"/>
      <c r="GW982" s="42"/>
      <c r="GX982" s="42"/>
      <c r="GY982" s="42"/>
      <c r="GZ982" s="42"/>
      <c r="HA982" s="42"/>
      <c r="HB982" s="42"/>
      <c r="HC982" s="42"/>
      <c r="HD982" s="42"/>
      <c r="HE982" s="42"/>
      <c r="HF982" s="42"/>
      <c r="HG982" s="42"/>
      <c r="HH982" s="42"/>
      <c r="HI982" s="42"/>
      <c r="HJ982" s="42"/>
      <c r="HK982" s="42"/>
      <c r="HL982" s="42"/>
      <c r="HM982" s="42"/>
      <c r="HN982" s="42"/>
      <c r="HO982" s="42"/>
      <c r="HP982" s="42"/>
      <c r="HQ982" s="42"/>
      <c r="HR982" s="42"/>
      <c r="HS982" s="42"/>
      <c r="HT982" s="42"/>
      <c r="HU982" s="42"/>
      <c r="HV982" s="42"/>
      <c r="HW982" s="42"/>
      <c r="HX982" s="42"/>
      <c r="HY982" s="42"/>
      <c r="HZ982" s="42"/>
      <c r="IA982" s="42"/>
      <c r="IB982" s="42"/>
      <c r="IC982" s="42"/>
      <c r="ID982" s="42"/>
      <c r="IE982" s="42"/>
      <c r="IF982" s="42"/>
      <c r="IG982" s="42"/>
      <c r="IH982" s="42"/>
      <c r="II982" s="42"/>
      <c r="IJ982" s="42"/>
      <c r="IK982" s="42"/>
      <c r="IL982" s="42"/>
      <c r="IM982" s="42"/>
      <c r="IN982" s="42"/>
      <c r="IO982" s="42"/>
      <c r="IP982" s="42"/>
      <c r="IQ982" s="42"/>
      <c r="IR982" s="42"/>
      <c r="IS982" s="42"/>
    </row>
    <row r="983" spans="1:253" s="39" customFormat="1">
      <c r="A983" s="83" t="s">
        <v>1719</v>
      </c>
      <c r="B983" s="84"/>
      <c r="C983" s="84"/>
      <c r="D983" s="84"/>
      <c r="E983" s="84"/>
      <c r="F983" s="84"/>
      <c r="G983" s="84"/>
      <c r="H983" s="19"/>
      <c r="J983" s="40"/>
      <c r="K983" s="41"/>
      <c r="L983" s="40"/>
      <c r="M983" s="40"/>
      <c r="N983" s="40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  <c r="AD983" s="42"/>
      <c r="AE983" s="42"/>
      <c r="AF983" s="42"/>
      <c r="AG983" s="42"/>
      <c r="AH983" s="42"/>
      <c r="AI983" s="42"/>
      <c r="AJ983" s="42"/>
      <c r="AK983" s="42"/>
      <c r="AL983" s="42"/>
      <c r="AM983" s="42"/>
      <c r="AN983" s="42"/>
      <c r="AO983" s="42"/>
      <c r="AP983" s="42"/>
      <c r="AQ983" s="42"/>
      <c r="AR983" s="42"/>
      <c r="AS983" s="42"/>
      <c r="AT983" s="42"/>
      <c r="AU983" s="42"/>
      <c r="AV983" s="42"/>
      <c r="AW983" s="42"/>
      <c r="AX983" s="42"/>
      <c r="AY983" s="42"/>
      <c r="AZ983" s="42"/>
      <c r="BA983" s="42"/>
      <c r="BB983" s="42"/>
      <c r="BC983" s="42"/>
      <c r="BD983" s="42"/>
      <c r="BE983" s="42"/>
      <c r="BF983" s="42"/>
      <c r="BG983" s="42"/>
      <c r="BH983" s="42"/>
      <c r="BI983" s="42"/>
      <c r="BJ983" s="42"/>
      <c r="BK983" s="42"/>
      <c r="BL983" s="42"/>
      <c r="BM983" s="42"/>
      <c r="BN983" s="42"/>
      <c r="BO983" s="42"/>
      <c r="BP983" s="42"/>
      <c r="BQ983" s="42"/>
      <c r="BR983" s="42"/>
      <c r="BS983" s="42"/>
      <c r="BT983" s="42"/>
      <c r="BU983" s="42"/>
      <c r="BV983" s="42"/>
      <c r="BW983" s="42"/>
      <c r="BX983" s="42"/>
      <c r="BY983" s="42"/>
      <c r="BZ983" s="42"/>
      <c r="CA983" s="42"/>
      <c r="CB983" s="42"/>
      <c r="CC983" s="42"/>
      <c r="CD983" s="42"/>
      <c r="CE983" s="42"/>
      <c r="CF983" s="42"/>
      <c r="CG983" s="42"/>
      <c r="CH983" s="42"/>
      <c r="CI983" s="42"/>
      <c r="CJ983" s="42"/>
      <c r="CK983" s="42"/>
      <c r="CL983" s="42"/>
      <c r="CM983" s="42"/>
      <c r="CN983" s="42"/>
      <c r="CO983" s="42"/>
      <c r="CP983" s="42"/>
      <c r="CQ983" s="42"/>
      <c r="CR983" s="42"/>
      <c r="CS983" s="42"/>
      <c r="CT983" s="42"/>
      <c r="CU983" s="42"/>
      <c r="CV983" s="42"/>
      <c r="CW983" s="42"/>
      <c r="CX983" s="42"/>
      <c r="CY983" s="42"/>
      <c r="CZ983" s="42"/>
      <c r="DA983" s="42"/>
      <c r="DB983" s="42"/>
      <c r="DC983" s="42"/>
      <c r="DD983" s="42"/>
      <c r="DE983" s="42"/>
      <c r="DF983" s="42"/>
      <c r="DG983" s="42"/>
      <c r="DH983" s="42"/>
      <c r="DI983" s="42"/>
      <c r="DJ983" s="42"/>
      <c r="DK983" s="42"/>
      <c r="DL983" s="42"/>
      <c r="DM983" s="42"/>
      <c r="DN983" s="42"/>
      <c r="DO983" s="42"/>
      <c r="DP983" s="42"/>
      <c r="DQ983" s="42"/>
      <c r="DR983" s="42"/>
      <c r="DS983" s="42"/>
      <c r="DT983" s="42"/>
      <c r="DU983" s="42"/>
      <c r="DV983" s="42"/>
      <c r="DW983" s="42"/>
      <c r="DX983" s="42"/>
      <c r="DY983" s="42"/>
      <c r="DZ983" s="42"/>
      <c r="EA983" s="42"/>
      <c r="EB983" s="42"/>
      <c r="EC983" s="42"/>
      <c r="ED983" s="42"/>
      <c r="EE983" s="42"/>
      <c r="EF983" s="42"/>
      <c r="EG983" s="42"/>
      <c r="EH983" s="42"/>
      <c r="EI983" s="42"/>
      <c r="EJ983" s="42"/>
      <c r="EK983" s="42"/>
      <c r="EL983" s="42"/>
      <c r="EM983" s="42"/>
      <c r="EN983" s="42"/>
      <c r="EO983" s="42"/>
      <c r="EP983" s="42"/>
      <c r="EQ983" s="42"/>
      <c r="ER983" s="42"/>
      <c r="ES983" s="42"/>
      <c r="ET983" s="42"/>
      <c r="EU983" s="42"/>
      <c r="EV983" s="42"/>
      <c r="EW983" s="42"/>
      <c r="EX983" s="42"/>
      <c r="EY983" s="42"/>
      <c r="EZ983" s="42"/>
      <c r="FA983" s="42"/>
      <c r="FB983" s="42"/>
      <c r="FC983" s="42"/>
      <c r="FD983" s="42"/>
      <c r="FE983" s="42"/>
      <c r="FF983" s="42"/>
      <c r="FG983" s="42"/>
      <c r="FH983" s="42"/>
      <c r="FI983" s="42"/>
      <c r="FJ983" s="42"/>
      <c r="FK983" s="42"/>
      <c r="FL983" s="42"/>
      <c r="FM983" s="42"/>
      <c r="FN983" s="42"/>
      <c r="FO983" s="42"/>
      <c r="FP983" s="42"/>
      <c r="FQ983" s="42"/>
      <c r="FR983" s="42"/>
      <c r="FS983" s="42"/>
      <c r="FT983" s="42"/>
      <c r="FU983" s="42"/>
      <c r="FV983" s="42"/>
      <c r="FW983" s="42"/>
      <c r="FX983" s="42"/>
      <c r="FY983" s="42"/>
      <c r="FZ983" s="42"/>
      <c r="GA983" s="42"/>
      <c r="GB983" s="42"/>
      <c r="GC983" s="42"/>
      <c r="GD983" s="42"/>
      <c r="GE983" s="42"/>
      <c r="GF983" s="42"/>
      <c r="GG983" s="42"/>
      <c r="GH983" s="42"/>
      <c r="GI983" s="42"/>
      <c r="GJ983" s="42"/>
      <c r="GK983" s="42"/>
      <c r="GL983" s="42"/>
      <c r="GM983" s="42"/>
      <c r="GN983" s="42"/>
      <c r="GO983" s="42"/>
      <c r="GP983" s="42"/>
      <c r="GQ983" s="42"/>
      <c r="GR983" s="42"/>
      <c r="GS983" s="42"/>
      <c r="GT983" s="42"/>
      <c r="GU983" s="42"/>
      <c r="GV983" s="42"/>
      <c r="GW983" s="42"/>
      <c r="GX983" s="42"/>
      <c r="GY983" s="42"/>
      <c r="GZ983" s="42"/>
      <c r="HA983" s="42"/>
      <c r="HB983" s="42"/>
      <c r="HC983" s="42"/>
      <c r="HD983" s="42"/>
      <c r="HE983" s="42"/>
      <c r="HF983" s="42"/>
      <c r="HG983" s="42"/>
      <c r="HH983" s="42"/>
      <c r="HI983" s="42"/>
      <c r="HJ983" s="42"/>
      <c r="HK983" s="42"/>
      <c r="HL983" s="42"/>
      <c r="HM983" s="42"/>
      <c r="HN983" s="42"/>
      <c r="HO983" s="42"/>
      <c r="HP983" s="42"/>
      <c r="HQ983" s="42"/>
      <c r="HR983" s="42"/>
      <c r="HS983" s="42"/>
      <c r="HT983" s="42"/>
      <c r="HU983" s="42"/>
      <c r="HV983" s="42"/>
      <c r="HW983" s="42"/>
      <c r="HX983" s="42"/>
      <c r="HY983" s="42"/>
      <c r="HZ983" s="42"/>
      <c r="IA983" s="42"/>
      <c r="IB983" s="42"/>
      <c r="IC983" s="42"/>
      <c r="ID983" s="42"/>
      <c r="IE983" s="42"/>
      <c r="IF983" s="42"/>
      <c r="IG983" s="42"/>
      <c r="IH983" s="42"/>
      <c r="II983" s="42"/>
      <c r="IJ983" s="42"/>
      <c r="IK983" s="42"/>
      <c r="IL983" s="42"/>
      <c r="IM983" s="42"/>
      <c r="IN983" s="42"/>
      <c r="IO983" s="42"/>
      <c r="IP983" s="42"/>
      <c r="IQ983" s="42"/>
      <c r="IR983" s="42"/>
      <c r="IS983" s="42"/>
    </row>
    <row r="984" spans="1:253" s="39" customFormat="1" ht="31.5">
      <c r="A984" s="77" t="s">
        <v>1720</v>
      </c>
      <c r="B984" s="22" t="s">
        <v>1721</v>
      </c>
      <c r="C984" s="35" t="s">
        <v>48</v>
      </c>
      <c r="D984" s="107">
        <v>1.65</v>
      </c>
      <c r="E984" s="108"/>
      <c r="F984" s="109"/>
      <c r="G984" s="21"/>
      <c r="H984" s="19"/>
      <c r="J984" s="40"/>
      <c r="K984" s="41"/>
      <c r="L984" s="40"/>
      <c r="M984" s="40"/>
      <c r="N984" s="40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  <c r="AD984" s="42"/>
      <c r="AE984" s="42"/>
      <c r="AF984" s="42"/>
      <c r="AG984" s="42"/>
      <c r="AH984" s="42"/>
      <c r="AI984" s="42"/>
      <c r="AJ984" s="42"/>
      <c r="AK984" s="42"/>
      <c r="AL984" s="42"/>
      <c r="AM984" s="42"/>
      <c r="AN984" s="42"/>
      <c r="AO984" s="42"/>
      <c r="AP984" s="42"/>
      <c r="AQ984" s="42"/>
      <c r="AR984" s="42"/>
      <c r="AS984" s="42"/>
      <c r="AT984" s="42"/>
      <c r="AU984" s="42"/>
      <c r="AV984" s="42"/>
      <c r="AW984" s="42"/>
      <c r="AX984" s="42"/>
      <c r="AY984" s="42"/>
      <c r="AZ984" s="42"/>
      <c r="BA984" s="42"/>
      <c r="BB984" s="42"/>
      <c r="BC984" s="42"/>
      <c r="BD984" s="42"/>
      <c r="BE984" s="42"/>
      <c r="BF984" s="42"/>
      <c r="BG984" s="42"/>
      <c r="BH984" s="42"/>
      <c r="BI984" s="42"/>
      <c r="BJ984" s="42"/>
      <c r="BK984" s="42"/>
      <c r="BL984" s="42"/>
      <c r="BM984" s="42"/>
      <c r="BN984" s="42"/>
      <c r="BO984" s="42"/>
      <c r="BP984" s="42"/>
      <c r="BQ984" s="42"/>
      <c r="BR984" s="42"/>
      <c r="BS984" s="42"/>
      <c r="BT984" s="42"/>
      <c r="BU984" s="42"/>
      <c r="BV984" s="42"/>
      <c r="BW984" s="42"/>
      <c r="BX984" s="42"/>
      <c r="BY984" s="42"/>
      <c r="BZ984" s="42"/>
      <c r="CA984" s="42"/>
      <c r="CB984" s="42"/>
      <c r="CC984" s="42"/>
      <c r="CD984" s="42"/>
      <c r="CE984" s="42"/>
      <c r="CF984" s="42"/>
      <c r="CG984" s="42"/>
      <c r="CH984" s="42"/>
      <c r="CI984" s="42"/>
      <c r="CJ984" s="42"/>
      <c r="CK984" s="42"/>
      <c r="CL984" s="42"/>
      <c r="CM984" s="42"/>
      <c r="CN984" s="42"/>
      <c r="CO984" s="42"/>
      <c r="CP984" s="42"/>
      <c r="CQ984" s="42"/>
      <c r="CR984" s="42"/>
      <c r="CS984" s="42"/>
      <c r="CT984" s="42"/>
      <c r="CU984" s="42"/>
      <c r="CV984" s="42"/>
      <c r="CW984" s="42"/>
      <c r="CX984" s="42"/>
      <c r="CY984" s="42"/>
      <c r="CZ984" s="42"/>
      <c r="DA984" s="42"/>
      <c r="DB984" s="42"/>
      <c r="DC984" s="42"/>
      <c r="DD984" s="42"/>
      <c r="DE984" s="42"/>
      <c r="DF984" s="42"/>
      <c r="DG984" s="42"/>
      <c r="DH984" s="42"/>
      <c r="DI984" s="42"/>
      <c r="DJ984" s="42"/>
      <c r="DK984" s="42"/>
      <c r="DL984" s="42"/>
      <c r="DM984" s="42"/>
      <c r="DN984" s="42"/>
      <c r="DO984" s="42"/>
      <c r="DP984" s="42"/>
      <c r="DQ984" s="42"/>
      <c r="DR984" s="42"/>
      <c r="DS984" s="42"/>
      <c r="DT984" s="42"/>
      <c r="DU984" s="42"/>
      <c r="DV984" s="42"/>
      <c r="DW984" s="42"/>
      <c r="DX984" s="42"/>
      <c r="DY984" s="42"/>
      <c r="DZ984" s="42"/>
      <c r="EA984" s="42"/>
      <c r="EB984" s="42"/>
      <c r="EC984" s="42"/>
      <c r="ED984" s="42"/>
      <c r="EE984" s="42"/>
      <c r="EF984" s="42"/>
      <c r="EG984" s="42"/>
      <c r="EH984" s="42"/>
      <c r="EI984" s="42"/>
      <c r="EJ984" s="42"/>
      <c r="EK984" s="42"/>
      <c r="EL984" s="42"/>
      <c r="EM984" s="42"/>
      <c r="EN984" s="42"/>
      <c r="EO984" s="42"/>
      <c r="EP984" s="42"/>
      <c r="EQ984" s="42"/>
      <c r="ER984" s="42"/>
      <c r="ES984" s="42"/>
      <c r="ET984" s="42"/>
      <c r="EU984" s="42"/>
      <c r="EV984" s="42"/>
      <c r="EW984" s="42"/>
      <c r="EX984" s="42"/>
      <c r="EY984" s="42"/>
      <c r="EZ984" s="42"/>
      <c r="FA984" s="42"/>
      <c r="FB984" s="42"/>
      <c r="FC984" s="42"/>
      <c r="FD984" s="42"/>
      <c r="FE984" s="42"/>
      <c r="FF984" s="42"/>
      <c r="FG984" s="42"/>
      <c r="FH984" s="42"/>
      <c r="FI984" s="42"/>
      <c r="FJ984" s="42"/>
      <c r="FK984" s="42"/>
      <c r="FL984" s="42"/>
      <c r="FM984" s="42"/>
      <c r="FN984" s="42"/>
      <c r="FO984" s="42"/>
      <c r="FP984" s="42"/>
      <c r="FQ984" s="42"/>
      <c r="FR984" s="42"/>
      <c r="FS984" s="42"/>
      <c r="FT984" s="42"/>
      <c r="FU984" s="42"/>
      <c r="FV984" s="42"/>
      <c r="FW984" s="42"/>
      <c r="FX984" s="42"/>
      <c r="FY984" s="42"/>
      <c r="FZ984" s="42"/>
      <c r="GA984" s="42"/>
      <c r="GB984" s="42"/>
      <c r="GC984" s="42"/>
      <c r="GD984" s="42"/>
      <c r="GE984" s="42"/>
      <c r="GF984" s="42"/>
      <c r="GG984" s="42"/>
      <c r="GH984" s="42"/>
      <c r="GI984" s="42"/>
      <c r="GJ984" s="42"/>
      <c r="GK984" s="42"/>
      <c r="GL984" s="42"/>
      <c r="GM984" s="42"/>
      <c r="GN984" s="42"/>
      <c r="GO984" s="42"/>
      <c r="GP984" s="42"/>
      <c r="GQ984" s="42"/>
      <c r="GR984" s="42"/>
      <c r="GS984" s="42"/>
      <c r="GT984" s="42"/>
      <c r="GU984" s="42"/>
      <c r="GV984" s="42"/>
      <c r="GW984" s="42"/>
      <c r="GX984" s="42"/>
      <c r="GY984" s="42"/>
      <c r="GZ984" s="42"/>
      <c r="HA984" s="42"/>
      <c r="HB984" s="42"/>
      <c r="HC984" s="42"/>
      <c r="HD984" s="42"/>
      <c r="HE984" s="42"/>
      <c r="HF984" s="42"/>
      <c r="HG984" s="42"/>
      <c r="HH984" s="42"/>
      <c r="HI984" s="42"/>
      <c r="HJ984" s="42"/>
      <c r="HK984" s="42"/>
      <c r="HL984" s="42"/>
      <c r="HM984" s="42"/>
      <c r="HN984" s="42"/>
      <c r="HO984" s="42"/>
      <c r="HP984" s="42"/>
      <c r="HQ984" s="42"/>
      <c r="HR984" s="42"/>
      <c r="HS984" s="42"/>
      <c r="HT984" s="42"/>
      <c r="HU984" s="42"/>
      <c r="HV984" s="42"/>
      <c r="HW984" s="42"/>
      <c r="HX984" s="42"/>
      <c r="HY984" s="42"/>
      <c r="HZ984" s="42"/>
      <c r="IA984" s="42"/>
      <c r="IB984" s="42"/>
      <c r="IC984" s="42"/>
      <c r="ID984" s="42"/>
      <c r="IE984" s="42"/>
      <c r="IF984" s="42"/>
      <c r="IG984" s="42"/>
      <c r="IH984" s="42"/>
      <c r="II984" s="42"/>
      <c r="IJ984" s="42"/>
      <c r="IK984" s="42"/>
      <c r="IL984" s="42"/>
      <c r="IM984" s="42"/>
      <c r="IN984" s="42"/>
      <c r="IO984" s="42"/>
      <c r="IP984" s="42"/>
      <c r="IQ984" s="42"/>
      <c r="IR984" s="42"/>
      <c r="IS984" s="42"/>
    </row>
    <row r="985" spans="1:253" s="39" customFormat="1">
      <c r="A985" s="77" t="s">
        <v>1722</v>
      </c>
      <c r="B985" s="22" t="s">
        <v>1723</v>
      </c>
      <c r="C985" s="35" t="s">
        <v>48</v>
      </c>
      <c r="D985" s="107">
        <v>2.2000000000000002</v>
      </c>
      <c r="E985" s="108"/>
      <c r="F985" s="109"/>
      <c r="G985" s="21"/>
      <c r="H985" s="19"/>
      <c r="J985" s="40"/>
      <c r="K985" s="41"/>
      <c r="L985" s="40"/>
      <c r="M985" s="40"/>
      <c r="N985" s="40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  <c r="AD985" s="42"/>
      <c r="AE985" s="42"/>
      <c r="AF985" s="42"/>
      <c r="AG985" s="42"/>
      <c r="AH985" s="42"/>
      <c r="AI985" s="42"/>
      <c r="AJ985" s="42"/>
      <c r="AK985" s="42"/>
      <c r="AL985" s="42"/>
      <c r="AM985" s="42"/>
      <c r="AN985" s="42"/>
      <c r="AO985" s="42"/>
      <c r="AP985" s="42"/>
      <c r="AQ985" s="42"/>
      <c r="AR985" s="42"/>
      <c r="AS985" s="42"/>
      <c r="AT985" s="42"/>
      <c r="AU985" s="42"/>
      <c r="AV985" s="42"/>
      <c r="AW985" s="42"/>
      <c r="AX985" s="42"/>
      <c r="AY985" s="42"/>
      <c r="AZ985" s="42"/>
      <c r="BA985" s="42"/>
      <c r="BB985" s="42"/>
      <c r="BC985" s="42"/>
      <c r="BD985" s="42"/>
      <c r="BE985" s="42"/>
      <c r="BF985" s="42"/>
      <c r="BG985" s="42"/>
      <c r="BH985" s="42"/>
      <c r="BI985" s="42"/>
      <c r="BJ985" s="42"/>
      <c r="BK985" s="42"/>
      <c r="BL985" s="42"/>
      <c r="BM985" s="42"/>
      <c r="BN985" s="42"/>
      <c r="BO985" s="42"/>
      <c r="BP985" s="42"/>
      <c r="BQ985" s="42"/>
      <c r="BR985" s="42"/>
      <c r="BS985" s="42"/>
      <c r="BT985" s="42"/>
      <c r="BU985" s="42"/>
      <c r="BV985" s="42"/>
      <c r="BW985" s="42"/>
      <c r="BX985" s="42"/>
      <c r="BY985" s="42"/>
      <c r="BZ985" s="42"/>
      <c r="CA985" s="42"/>
      <c r="CB985" s="42"/>
      <c r="CC985" s="42"/>
      <c r="CD985" s="42"/>
      <c r="CE985" s="42"/>
      <c r="CF985" s="42"/>
      <c r="CG985" s="42"/>
      <c r="CH985" s="42"/>
      <c r="CI985" s="42"/>
      <c r="CJ985" s="42"/>
      <c r="CK985" s="42"/>
      <c r="CL985" s="42"/>
      <c r="CM985" s="42"/>
      <c r="CN985" s="42"/>
      <c r="CO985" s="42"/>
      <c r="CP985" s="42"/>
      <c r="CQ985" s="42"/>
      <c r="CR985" s="42"/>
      <c r="CS985" s="42"/>
      <c r="CT985" s="42"/>
      <c r="CU985" s="42"/>
      <c r="CV985" s="42"/>
      <c r="CW985" s="42"/>
      <c r="CX985" s="42"/>
      <c r="CY985" s="42"/>
      <c r="CZ985" s="42"/>
      <c r="DA985" s="42"/>
      <c r="DB985" s="42"/>
      <c r="DC985" s="42"/>
      <c r="DD985" s="42"/>
      <c r="DE985" s="42"/>
      <c r="DF985" s="42"/>
      <c r="DG985" s="42"/>
      <c r="DH985" s="42"/>
      <c r="DI985" s="42"/>
      <c r="DJ985" s="42"/>
      <c r="DK985" s="42"/>
      <c r="DL985" s="42"/>
      <c r="DM985" s="42"/>
      <c r="DN985" s="42"/>
      <c r="DO985" s="42"/>
      <c r="DP985" s="42"/>
      <c r="DQ985" s="42"/>
      <c r="DR985" s="42"/>
      <c r="DS985" s="42"/>
      <c r="DT985" s="42"/>
      <c r="DU985" s="42"/>
      <c r="DV985" s="42"/>
      <c r="DW985" s="42"/>
      <c r="DX985" s="42"/>
      <c r="DY985" s="42"/>
      <c r="DZ985" s="42"/>
      <c r="EA985" s="42"/>
      <c r="EB985" s="42"/>
      <c r="EC985" s="42"/>
      <c r="ED985" s="42"/>
      <c r="EE985" s="42"/>
      <c r="EF985" s="42"/>
      <c r="EG985" s="42"/>
      <c r="EH985" s="42"/>
      <c r="EI985" s="42"/>
      <c r="EJ985" s="42"/>
      <c r="EK985" s="42"/>
      <c r="EL985" s="42"/>
      <c r="EM985" s="42"/>
      <c r="EN985" s="42"/>
      <c r="EO985" s="42"/>
      <c r="EP985" s="42"/>
      <c r="EQ985" s="42"/>
      <c r="ER985" s="42"/>
      <c r="ES985" s="42"/>
      <c r="ET985" s="42"/>
      <c r="EU985" s="42"/>
      <c r="EV985" s="42"/>
      <c r="EW985" s="42"/>
      <c r="EX985" s="42"/>
      <c r="EY985" s="42"/>
      <c r="EZ985" s="42"/>
      <c r="FA985" s="42"/>
      <c r="FB985" s="42"/>
      <c r="FC985" s="42"/>
      <c r="FD985" s="42"/>
      <c r="FE985" s="42"/>
      <c r="FF985" s="42"/>
      <c r="FG985" s="42"/>
      <c r="FH985" s="42"/>
      <c r="FI985" s="42"/>
      <c r="FJ985" s="42"/>
      <c r="FK985" s="42"/>
      <c r="FL985" s="42"/>
      <c r="FM985" s="42"/>
      <c r="FN985" s="42"/>
      <c r="FO985" s="42"/>
      <c r="FP985" s="42"/>
      <c r="FQ985" s="42"/>
      <c r="FR985" s="42"/>
      <c r="FS985" s="42"/>
      <c r="FT985" s="42"/>
      <c r="FU985" s="42"/>
      <c r="FV985" s="42"/>
      <c r="FW985" s="42"/>
      <c r="FX985" s="42"/>
      <c r="FY985" s="42"/>
      <c r="FZ985" s="42"/>
      <c r="GA985" s="42"/>
      <c r="GB985" s="42"/>
      <c r="GC985" s="42"/>
      <c r="GD985" s="42"/>
      <c r="GE985" s="42"/>
      <c r="GF985" s="42"/>
      <c r="GG985" s="42"/>
      <c r="GH985" s="42"/>
      <c r="GI985" s="42"/>
      <c r="GJ985" s="42"/>
      <c r="GK985" s="42"/>
      <c r="GL985" s="42"/>
      <c r="GM985" s="42"/>
      <c r="GN985" s="42"/>
      <c r="GO985" s="42"/>
      <c r="GP985" s="42"/>
      <c r="GQ985" s="42"/>
      <c r="GR985" s="42"/>
      <c r="GS985" s="42"/>
      <c r="GT985" s="42"/>
      <c r="GU985" s="42"/>
      <c r="GV985" s="42"/>
      <c r="GW985" s="42"/>
      <c r="GX985" s="42"/>
      <c r="GY985" s="42"/>
      <c r="GZ985" s="42"/>
      <c r="HA985" s="42"/>
      <c r="HB985" s="42"/>
      <c r="HC985" s="42"/>
      <c r="HD985" s="42"/>
      <c r="HE985" s="42"/>
      <c r="HF985" s="42"/>
      <c r="HG985" s="42"/>
      <c r="HH985" s="42"/>
      <c r="HI985" s="42"/>
      <c r="HJ985" s="42"/>
      <c r="HK985" s="42"/>
      <c r="HL985" s="42"/>
      <c r="HM985" s="42"/>
      <c r="HN985" s="42"/>
      <c r="HO985" s="42"/>
      <c r="HP985" s="42"/>
      <c r="HQ985" s="42"/>
      <c r="HR985" s="42"/>
      <c r="HS985" s="42"/>
      <c r="HT985" s="42"/>
      <c r="HU985" s="42"/>
      <c r="HV985" s="42"/>
      <c r="HW985" s="42"/>
      <c r="HX985" s="42"/>
      <c r="HY985" s="42"/>
      <c r="HZ985" s="42"/>
      <c r="IA985" s="42"/>
      <c r="IB985" s="42"/>
      <c r="IC985" s="42"/>
      <c r="ID985" s="42"/>
      <c r="IE985" s="42"/>
      <c r="IF985" s="42"/>
      <c r="IG985" s="42"/>
      <c r="IH985" s="42"/>
      <c r="II985" s="42"/>
      <c r="IJ985" s="42"/>
      <c r="IK985" s="42"/>
      <c r="IL985" s="42"/>
      <c r="IM985" s="42"/>
      <c r="IN985" s="42"/>
      <c r="IO985" s="42"/>
      <c r="IP985" s="42"/>
      <c r="IQ985" s="42"/>
      <c r="IR985" s="42"/>
      <c r="IS985" s="42"/>
    </row>
    <row r="986" spans="1:253" s="39" customFormat="1">
      <c r="A986" s="77" t="s">
        <v>1724</v>
      </c>
      <c r="B986" s="22" t="s">
        <v>77</v>
      </c>
      <c r="C986" s="35" t="s">
        <v>48</v>
      </c>
      <c r="D986" s="107">
        <v>2</v>
      </c>
      <c r="E986" s="108"/>
      <c r="F986" s="109"/>
      <c r="G986" s="21"/>
      <c r="H986" s="19"/>
      <c r="J986" s="40"/>
      <c r="K986" s="41"/>
      <c r="L986" s="40"/>
      <c r="M986" s="40"/>
      <c r="N986" s="40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  <c r="AD986" s="42"/>
      <c r="AE986" s="42"/>
      <c r="AF986" s="42"/>
      <c r="AG986" s="42"/>
      <c r="AH986" s="42"/>
      <c r="AI986" s="42"/>
      <c r="AJ986" s="42"/>
      <c r="AK986" s="42"/>
      <c r="AL986" s="42"/>
      <c r="AM986" s="42"/>
      <c r="AN986" s="42"/>
      <c r="AO986" s="42"/>
      <c r="AP986" s="42"/>
      <c r="AQ986" s="42"/>
      <c r="AR986" s="42"/>
      <c r="AS986" s="42"/>
      <c r="AT986" s="42"/>
      <c r="AU986" s="42"/>
      <c r="AV986" s="42"/>
      <c r="AW986" s="42"/>
      <c r="AX986" s="42"/>
      <c r="AY986" s="42"/>
      <c r="AZ986" s="42"/>
      <c r="BA986" s="42"/>
      <c r="BB986" s="42"/>
      <c r="BC986" s="42"/>
      <c r="BD986" s="42"/>
      <c r="BE986" s="42"/>
      <c r="BF986" s="42"/>
      <c r="BG986" s="42"/>
      <c r="BH986" s="42"/>
      <c r="BI986" s="42"/>
      <c r="BJ986" s="42"/>
      <c r="BK986" s="42"/>
      <c r="BL986" s="42"/>
      <c r="BM986" s="42"/>
      <c r="BN986" s="42"/>
      <c r="BO986" s="42"/>
      <c r="BP986" s="42"/>
      <c r="BQ986" s="42"/>
      <c r="BR986" s="42"/>
      <c r="BS986" s="42"/>
      <c r="BT986" s="42"/>
      <c r="BU986" s="42"/>
      <c r="BV986" s="42"/>
      <c r="BW986" s="42"/>
      <c r="BX986" s="42"/>
      <c r="BY986" s="42"/>
      <c r="BZ986" s="42"/>
      <c r="CA986" s="42"/>
      <c r="CB986" s="42"/>
      <c r="CC986" s="42"/>
      <c r="CD986" s="42"/>
      <c r="CE986" s="42"/>
      <c r="CF986" s="42"/>
      <c r="CG986" s="42"/>
      <c r="CH986" s="42"/>
      <c r="CI986" s="42"/>
      <c r="CJ986" s="42"/>
      <c r="CK986" s="42"/>
      <c r="CL986" s="42"/>
      <c r="CM986" s="42"/>
      <c r="CN986" s="42"/>
      <c r="CO986" s="42"/>
      <c r="CP986" s="42"/>
      <c r="CQ986" s="42"/>
      <c r="CR986" s="42"/>
      <c r="CS986" s="42"/>
      <c r="CT986" s="42"/>
      <c r="CU986" s="42"/>
      <c r="CV986" s="42"/>
      <c r="CW986" s="42"/>
      <c r="CX986" s="42"/>
      <c r="CY986" s="42"/>
      <c r="CZ986" s="42"/>
      <c r="DA986" s="42"/>
      <c r="DB986" s="42"/>
      <c r="DC986" s="42"/>
      <c r="DD986" s="42"/>
      <c r="DE986" s="42"/>
      <c r="DF986" s="42"/>
      <c r="DG986" s="42"/>
      <c r="DH986" s="42"/>
      <c r="DI986" s="42"/>
      <c r="DJ986" s="42"/>
      <c r="DK986" s="42"/>
      <c r="DL986" s="42"/>
      <c r="DM986" s="42"/>
      <c r="DN986" s="42"/>
      <c r="DO986" s="42"/>
      <c r="DP986" s="42"/>
      <c r="DQ986" s="42"/>
      <c r="DR986" s="42"/>
      <c r="DS986" s="42"/>
      <c r="DT986" s="42"/>
      <c r="DU986" s="42"/>
      <c r="DV986" s="42"/>
      <c r="DW986" s="42"/>
      <c r="DX986" s="42"/>
      <c r="DY986" s="42"/>
      <c r="DZ986" s="42"/>
      <c r="EA986" s="42"/>
      <c r="EB986" s="42"/>
      <c r="EC986" s="42"/>
      <c r="ED986" s="42"/>
      <c r="EE986" s="42"/>
      <c r="EF986" s="42"/>
      <c r="EG986" s="42"/>
      <c r="EH986" s="42"/>
      <c r="EI986" s="42"/>
      <c r="EJ986" s="42"/>
      <c r="EK986" s="42"/>
      <c r="EL986" s="42"/>
      <c r="EM986" s="42"/>
      <c r="EN986" s="42"/>
      <c r="EO986" s="42"/>
      <c r="EP986" s="42"/>
      <c r="EQ986" s="42"/>
      <c r="ER986" s="42"/>
      <c r="ES986" s="42"/>
      <c r="ET986" s="42"/>
      <c r="EU986" s="42"/>
      <c r="EV986" s="42"/>
      <c r="EW986" s="42"/>
      <c r="EX986" s="42"/>
      <c r="EY986" s="42"/>
      <c r="EZ986" s="42"/>
      <c r="FA986" s="42"/>
      <c r="FB986" s="42"/>
      <c r="FC986" s="42"/>
      <c r="FD986" s="42"/>
      <c r="FE986" s="42"/>
      <c r="FF986" s="42"/>
      <c r="FG986" s="42"/>
      <c r="FH986" s="42"/>
      <c r="FI986" s="42"/>
      <c r="FJ986" s="42"/>
      <c r="FK986" s="42"/>
      <c r="FL986" s="42"/>
      <c r="FM986" s="42"/>
      <c r="FN986" s="42"/>
      <c r="FO986" s="42"/>
      <c r="FP986" s="42"/>
      <c r="FQ986" s="42"/>
      <c r="FR986" s="42"/>
      <c r="FS986" s="42"/>
      <c r="FT986" s="42"/>
      <c r="FU986" s="42"/>
      <c r="FV986" s="42"/>
      <c r="FW986" s="42"/>
      <c r="FX986" s="42"/>
      <c r="FY986" s="42"/>
      <c r="FZ986" s="42"/>
      <c r="GA986" s="42"/>
      <c r="GB986" s="42"/>
      <c r="GC986" s="42"/>
      <c r="GD986" s="42"/>
      <c r="GE986" s="42"/>
      <c r="GF986" s="42"/>
      <c r="GG986" s="42"/>
      <c r="GH986" s="42"/>
      <c r="GI986" s="42"/>
      <c r="GJ986" s="42"/>
      <c r="GK986" s="42"/>
      <c r="GL986" s="42"/>
      <c r="GM986" s="42"/>
      <c r="GN986" s="42"/>
      <c r="GO986" s="42"/>
      <c r="GP986" s="42"/>
      <c r="GQ986" s="42"/>
      <c r="GR986" s="42"/>
      <c r="GS986" s="42"/>
      <c r="GT986" s="42"/>
      <c r="GU986" s="42"/>
      <c r="GV986" s="42"/>
      <c r="GW986" s="42"/>
      <c r="GX986" s="42"/>
      <c r="GY986" s="42"/>
      <c r="GZ986" s="42"/>
      <c r="HA986" s="42"/>
      <c r="HB986" s="42"/>
      <c r="HC986" s="42"/>
      <c r="HD986" s="42"/>
      <c r="HE986" s="42"/>
      <c r="HF986" s="42"/>
      <c r="HG986" s="42"/>
      <c r="HH986" s="42"/>
      <c r="HI986" s="42"/>
      <c r="HJ986" s="42"/>
      <c r="HK986" s="42"/>
      <c r="HL986" s="42"/>
      <c r="HM986" s="42"/>
      <c r="HN986" s="42"/>
      <c r="HO986" s="42"/>
      <c r="HP986" s="42"/>
      <c r="HQ986" s="42"/>
      <c r="HR986" s="42"/>
      <c r="HS986" s="42"/>
      <c r="HT986" s="42"/>
      <c r="HU986" s="42"/>
      <c r="HV986" s="42"/>
      <c r="HW986" s="42"/>
      <c r="HX986" s="42"/>
      <c r="HY986" s="42"/>
      <c r="HZ986" s="42"/>
      <c r="IA986" s="42"/>
      <c r="IB986" s="42"/>
      <c r="IC986" s="42"/>
      <c r="ID986" s="42"/>
      <c r="IE986" s="42"/>
      <c r="IF986" s="42"/>
      <c r="IG986" s="42"/>
      <c r="IH986" s="42"/>
      <c r="II986" s="42"/>
      <c r="IJ986" s="42"/>
      <c r="IK986" s="42"/>
      <c r="IL986" s="42"/>
      <c r="IM986" s="42"/>
      <c r="IN986" s="42"/>
      <c r="IO986" s="42"/>
      <c r="IP986" s="42"/>
      <c r="IQ986" s="42"/>
      <c r="IR986" s="42"/>
      <c r="IS986" s="42"/>
    </row>
    <row r="987" spans="1:253" s="39" customFormat="1">
      <c r="A987" s="77" t="s">
        <v>1725</v>
      </c>
      <c r="B987" s="22" t="s">
        <v>128</v>
      </c>
      <c r="C987" s="35" t="s">
        <v>48</v>
      </c>
      <c r="D987" s="107">
        <v>2</v>
      </c>
      <c r="E987" s="108"/>
      <c r="F987" s="109"/>
      <c r="G987" s="21"/>
      <c r="H987" s="19"/>
      <c r="J987" s="40"/>
      <c r="K987" s="41"/>
      <c r="L987" s="40"/>
      <c r="M987" s="40"/>
      <c r="N987" s="40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  <c r="AD987" s="42"/>
      <c r="AE987" s="42"/>
      <c r="AF987" s="42"/>
      <c r="AG987" s="42"/>
      <c r="AH987" s="42"/>
      <c r="AI987" s="42"/>
      <c r="AJ987" s="42"/>
      <c r="AK987" s="42"/>
      <c r="AL987" s="42"/>
      <c r="AM987" s="42"/>
      <c r="AN987" s="42"/>
      <c r="AO987" s="42"/>
      <c r="AP987" s="42"/>
      <c r="AQ987" s="42"/>
      <c r="AR987" s="42"/>
      <c r="AS987" s="42"/>
      <c r="AT987" s="42"/>
      <c r="AU987" s="42"/>
      <c r="AV987" s="42"/>
      <c r="AW987" s="42"/>
      <c r="AX987" s="42"/>
      <c r="AY987" s="42"/>
      <c r="AZ987" s="42"/>
      <c r="BA987" s="42"/>
      <c r="BB987" s="42"/>
      <c r="BC987" s="42"/>
      <c r="BD987" s="42"/>
      <c r="BE987" s="42"/>
      <c r="BF987" s="42"/>
      <c r="BG987" s="42"/>
      <c r="BH987" s="42"/>
      <c r="BI987" s="42"/>
      <c r="BJ987" s="42"/>
      <c r="BK987" s="42"/>
      <c r="BL987" s="42"/>
      <c r="BM987" s="42"/>
      <c r="BN987" s="42"/>
      <c r="BO987" s="42"/>
      <c r="BP987" s="42"/>
      <c r="BQ987" s="42"/>
      <c r="BR987" s="42"/>
      <c r="BS987" s="42"/>
      <c r="BT987" s="42"/>
      <c r="BU987" s="42"/>
      <c r="BV987" s="42"/>
      <c r="BW987" s="42"/>
      <c r="BX987" s="42"/>
      <c r="BY987" s="42"/>
      <c r="BZ987" s="42"/>
      <c r="CA987" s="42"/>
      <c r="CB987" s="42"/>
      <c r="CC987" s="42"/>
      <c r="CD987" s="42"/>
      <c r="CE987" s="42"/>
      <c r="CF987" s="42"/>
      <c r="CG987" s="42"/>
      <c r="CH987" s="42"/>
      <c r="CI987" s="42"/>
      <c r="CJ987" s="42"/>
      <c r="CK987" s="42"/>
      <c r="CL987" s="42"/>
      <c r="CM987" s="42"/>
      <c r="CN987" s="42"/>
      <c r="CO987" s="42"/>
      <c r="CP987" s="42"/>
      <c r="CQ987" s="42"/>
      <c r="CR987" s="42"/>
      <c r="CS987" s="42"/>
      <c r="CT987" s="42"/>
      <c r="CU987" s="42"/>
      <c r="CV987" s="42"/>
      <c r="CW987" s="42"/>
      <c r="CX987" s="42"/>
      <c r="CY987" s="42"/>
      <c r="CZ987" s="42"/>
      <c r="DA987" s="42"/>
      <c r="DB987" s="42"/>
      <c r="DC987" s="42"/>
      <c r="DD987" s="42"/>
      <c r="DE987" s="42"/>
      <c r="DF987" s="42"/>
      <c r="DG987" s="42"/>
      <c r="DH987" s="42"/>
      <c r="DI987" s="42"/>
      <c r="DJ987" s="42"/>
      <c r="DK987" s="42"/>
      <c r="DL987" s="42"/>
      <c r="DM987" s="42"/>
      <c r="DN987" s="42"/>
      <c r="DO987" s="42"/>
      <c r="DP987" s="42"/>
      <c r="DQ987" s="42"/>
      <c r="DR987" s="42"/>
      <c r="DS987" s="42"/>
      <c r="DT987" s="42"/>
      <c r="DU987" s="42"/>
      <c r="DV987" s="42"/>
      <c r="DW987" s="42"/>
      <c r="DX987" s="42"/>
      <c r="DY987" s="42"/>
      <c r="DZ987" s="42"/>
      <c r="EA987" s="42"/>
      <c r="EB987" s="42"/>
      <c r="EC987" s="42"/>
      <c r="ED987" s="42"/>
      <c r="EE987" s="42"/>
      <c r="EF987" s="42"/>
      <c r="EG987" s="42"/>
      <c r="EH987" s="42"/>
      <c r="EI987" s="42"/>
      <c r="EJ987" s="42"/>
      <c r="EK987" s="42"/>
      <c r="EL987" s="42"/>
      <c r="EM987" s="42"/>
      <c r="EN987" s="42"/>
      <c r="EO987" s="42"/>
      <c r="EP987" s="42"/>
      <c r="EQ987" s="42"/>
      <c r="ER987" s="42"/>
      <c r="ES987" s="42"/>
      <c r="ET987" s="42"/>
      <c r="EU987" s="42"/>
      <c r="EV987" s="42"/>
      <c r="EW987" s="42"/>
      <c r="EX987" s="42"/>
      <c r="EY987" s="42"/>
      <c r="EZ987" s="42"/>
      <c r="FA987" s="42"/>
      <c r="FB987" s="42"/>
      <c r="FC987" s="42"/>
      <c r="FD987" s="42"/>
      <c r="FE987" s="42"/>
      <c r="FF987" s="42"/>
      <c r="FG987" s="42"/>
      <c r="FH987" s="42"/>
      <c r="FI987" s="42"/>
      <c r="FJ987" s="42"/>
      <c r="FK987" s="42"/>
      <c r="FL987" s="42"/>
      <c r="FM987" s="42"/>
      <c r="FN987" s="42"/>
      <c r="FO987" s="42"/>
      <c r="FP987" s="42"/>
      <c r="FQ987" s="42"/>
      <c r="FR987" s="42"/>
      <c r="FS987" s="42"/>
      <c r="FT987" s="42"/>
      <c r="FU987" s="42"/>
      <c r="FV987" s="42"/>
      <c r="FW987" s="42"/>
      <c r="FX987" s="42"/>
      <c r="FY987" s="42"/>
      <c r="FZ987" s="42"/>
      <c r="GA987" s="42"/>
      <c r="GB987" s="42"/>
      <c r="GC987" s="42"/>
      <c r="GD987" s="42"/>
      <c r="GE987" s="42"/>
      <c r="GF987" s="42"/>
      <c r="GG987" s="42"/>
      <c r="GH987" s="42"/>
      <c r="GI987" s="42"/>
      <c r="GJ987" s="42"/>
      <c r="GK987" s="42"/>
      <c r="GL987" s="42"/>
      <c r="GM987" s="42"/>
      <c r="GN987" s="42"/>
      <c r="GO987" s="42"/>
      <c r="GP987" s="42"/>
      <c r="GQ987" s="42"/>
      <c r="GR987" s="42"/>
      <c r="GS987" s="42"/>
      <c r="GT987" s="42"/>
      <c r="GU987" s="42"/>
      <c r="GV987" s="42"/>
      <c r="GW987" s="42"/>
      <c r="GX987" s="42"/>
      <c r="GY987" s="42"/>
      <c r="GZ987" s="42"/>
      <c r="HA987" s="42"/>
      <c r="HB987" s="42"/>
      <c r="HC987" s="42"/>
      <c r="HD987" s="42"/>
      <c r="HE987" s="42"/>
      <c r="HF987" s="42"/>
      <c r="HG987" s="42"/>
      <c r="HH987" s="42"/>
      <c r="HI987" s="42"/>
      <c r="HJ987" s="42"/>
      <c r="HK987" s="42"/>
      <c r="HL987" s="42"/>
      <c r="HM987" s="42"/>
      <c r="HN987" s="42"/>
      <c r="HO987" s="42"/>
      <c r="HP987" s="42"/>
      <c r="HQ987" s="42"/>
      <c r="HR987" s="42"/>
      <c r="HS987" s="42"/>
      <c r="HT987" s="42"/>
      <c r="HU987" s="42"/>
      <c r="HV987" s="42"/>
      <c r="HW987" s="42"/>
      <c r="HX987" s="42"/>
      <c r="HY987" s="42"/>
      <c r="HZ987" s="42"/>
      <c r="IA987" s="42"/>
      <c r="IB987" s="42"/>
      <c r="IC987" s="42"/>
      <c r="ID987" s="42"/>
      <c r="IE987" s="42"/>
      <c r="IF987" s="42"/>
      <c r="IG987" s="42"/>
      <c r="IH987" s="42"/>
      <c r="II987" s="42"/>
      <c r="IJ987" s="42"/>
      <c r="IK987" s="42"/>
      <c r="IL987" s="42"/>
      <c r="IM987" s="42"/>
      <c r="IN987" s="42"/>
      <c r="IO987" s="42"/>
      <c r="IP987" s="42"/>
      <c r="IQ987" s="42"/>
      <c r="IR987" s="42"/>
      <c r="IS987" s="42"/>
    </row>
    <row r="988" spans="1:253" s="39" customFormat="1">
      <c r="A988" s="77" t="s">
        <v>1726</v>
      </c>
      <c r="B988" s="22" t="s">
        <v>129</v>
      </c>
      <c r="C988" s="35" t="s">
        <v>48</v>
      </c>
      <c r="D988" s="107">
        <v>2</v>
      </c>
      <c r="E988" s="108"/>
      <c r="F988" s="109"/>
      <c r="G988" s="21"/>
      <c r="H988" s="19"/>
      <c r="J988" s="40"/>
      <c r="K988" s="41"/>
      <c r="L988" s="40"/>
      <c r="M988" s="40"/>
      <c r="N988" s="40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  <c r="AD988" s="42"/>
      <c r="AE988" s="42"/>
      <c r="AF988" s="42"/>
      <c r="AG988" s="42"/>
      <c r="AH988" s="42"/>
      <c r="AI988" s="42"/>
      <c r="AJ988" s="42"/>
      <c r="AK988" s="42"/>
      <c r="AL988" s="42"/>
      <c r="AM988" s="42"/>
      <c r="AN988" s="42"/>
      <c r="AO988" s="42"/>
      <c r="AP988" s="42"/>
      <c r="AQ988" s="42"/>
      <c r="AR988" s="42"/>
      <c r="AS988" s="42"/>
      <c r="AT988" s="42"/>
      <c r="AU988" s="42"/>
      <c r="AV988" s="42"/>
      <c r="AW988" s="42"/>
      <c r="AX988" s="42"/>
      <c r="AY988" s="42"/>
      <c r="AZ988" s="42"/>
      <c r="BA988" s="42"/>
      <c r="BB988" s="42"/>
      <c r="BC988" s="42"/>
      <c r="BD988" s="42"/>
      <c r="BE988" s="42"/>
      <c r="BF988" s="42"/>
      <c r="BG988" s="42"/>
      <c r="BH988" s="42"/>
      <c r="BI988" s="42"/>
      <c r="BJ988" s="42"/>
      <c r="BK988" s="42"/>
      <c r="BL988" s="42"/>
      <c r="BM988" s="42"/>
      <c r="BN988" s="42"/>
      <c r="BO988" s="42"/>
      <c r="BP988" s="42"/>
      <c r="BQ988" s="42"/>
      <c r="BR988" s="42"/>
      <c r="BS988" s="42"/>
      <c r="BT988" s="42"/>
      <c r="BU988" s="42"/>
      <c r="BV988" s="42"/>
      <c r="BW988" s="42"/>
      <c r="BX988" s="42"/>
      <c r="BY988" s="42"/>
      <c r="BZ988" s="42"/>
      <c r="CA988" s="42"/>
      <c r="CB988" s="42"/>
      <c r="CC988" s="42"/>
      <c r="CD988" s="42"/>
      <c r="CE988" s="42"/>
      <c r="CF988" s="42"/>
      <c r="CG988" s="42"/>
      <c r="CH988" s="42"/>
      <c r="CI988" s="42"/>
      <c r="CJ988" s="42"/>
      <c r="CK988" s="42"/>
      <c r="CL988" s="42"/>
      <c r="CM988" s="42"/>
      <c r="CN988" s="42"/>
      <c r="CO988" s="42"/>
      <c r="CP988" s="42"/>
      <c r="CQ988" s="42"/>
      <c r="CR988" s="42"/>
      <c r="CS988" s="42"/>
      <c r="CT988" s="42"/>
      <c r="CU988" s="42"/>
      <c r="CV988" s="42"/>
      <c r="CW988" s="42"/>
      <c r="CX988" s="42"/>
      <c r="CY988" s="42"/>
      <c r="CZ988" s="42"/>
      <c r="DA988" s="42"/>
      <c r="DB988" s="42"/>
      <c r="DC988" s="42"/>
      <c r="DD988" s="42"/>
      <c r="DE988" s="42"/>
      <c r="DF988" s="42"/>
      <c r="DG988" s="42"/>
      <c r="DH988" s="42"/>
      <c r="DI988" s="42"/>
      <c r="DJ988" s="42"/>
      <c r="DK988" s="42"/>
      <c r="DL988" s="42"/>
      <c r="DM988" s="42"/>
      <c r="DN988" s="42"/>
      <c r="DO988" s="42"/>
      <c r="DP988" s="42"/>
      <c r="DQ988" s="42"/>
      <c r="DR988" s="42"/>
      <c r="DS988" s="42"/>
      <c r="DT988" s="42"/>
      <c r="DU988" s="42"/>
      <c r="DV988" s="42"/>
      <c r="DW988" s="42"/>
      <c r="DX988" s="42"/>
      <c r="DY988" s="42"/>
      <c r="DZ988" s="42"/>
      <c r="EA988" s="42"/>
      <c r="EB988" s="42"/>
      <c r="EC988" s="42"/>
      <c r="ED988" s="42"/>
      <c r="EE988" s="42"/>
      <c r="EF988" s="42"/>
      <c r="EG988" s="42"/>
      <c r="EH988" s="42"/>
      <c r="EI988" s="42"/>
      <c r="EJ988" s="42"/>
      <c r="EK988" s="42"/>
      <c r="EL988" s="42"/>
      <c r="EM988" s="42"/>
      <c r="EN988" s="42"/>
      <c r="EO988" s="42"/>
      <c r="EP988" s="42"/>
      <c r="EQ988" s="42"/>
      <c r="ER988" s="42"/>
      <c r="ES988" s="42"/>
      <c r="ET988" s="42"/>
      <c r="EU988" s="42"/>
      <c r="EV988" s="42"/>
      <c r="EW988" s="42"/>
      <c r="EX988" s="42"/>
      <c r="EY988" s="42"/>
      <c r="EZ988" s="42"/>
      <c r="FA988" s="42"/>
      <c r="FB988" s="42"/>
      <c r="FC988" s="42"/>
      <c r="FD988" s="42"/>
      <c r="FE988" s="42"/>
      <c r="FF988" s="42"/>
      <c r="FG988" s="42"/>
      <c r="FH988" s="42"/>
      <c r="FI988" s="42"/>
      <c r="FJ988" s="42"/>
      <c r="FK988" s="42"/>
      <c r="FL988" s="42"/>
      <c r="FM988" s="42"/>
      <c r="FN988" s="42"/>
      <c r="FO988" s="42"/>
      <c r="FP988" s="42"/>
      <c r="FQ988" s="42"/>
      <c r="FR988" s="42"/>
      <c r="FS988" s="42"/>
      <c r="FT988" s="42"/>
      <c r="FU988" s="42"/>
      <c r="FV988" s="42"/>
      <c r="FW988" s="42"/>
      <c r="FX988" s="42"/>
      <c r="FY988" s="42"/>
      <c r="FZ988" s="42"/>
      <c r="GA988" s="42"/>
      <c r="GB988" s="42"/>
      <c r="GC988" s="42"/>
      <c r="GD988" s="42"/>
      <c r="GE988" s="42"/>
      <c r="GF988" s="42"/>
      <c r="GG988" s="42"/>
      <c r="GH988" s="42"/>
      <c r="GI988" s="42"/>
      <c r="GJ988" s="42"/>
      <c r="GK988" s="42"/>
      <c r="GL988" s="42"/>
      <c r="GM988" s="42"/>
      <c r="GN988" s="42"/>
      <c r="GO988" s="42"/>
      <c r="GP988" s="42"/>
      <c r="GQ988" s="42"/>
      <c r="GR988" s="42"/>
      <c r="GS988" s="42"/>
      <c r="GT988" s="42"/>
      <c r="GU988" s="42"/>
      <c r="GV988" s="42"/>
      <c r="GW988" s="42"/>
      <c r="GX988" s="42"/>
      <c r="GY988" s="42"/>
      <c r="GZ988" s="42"/>
      <c r="HA988" s="42"/>
      <c r="HB988" s="42"/>
      <c r="HC988" s="42"/>
      <c r="HD988" s="42"/>
      <c r="HE988" s="42"/>
      <c r="HF988" s="42"/>
      <c r="HG988" s="42"/>
      <c r="HH988" s="42"/>
      <c r="HI988" s="42"/>
      <c r="HJ988" s="42"/>
      <c r="HK988" s="42"/>
      <c r="HL988" s="42"/>
      <c r="HM988" s="42"/>
      <c r="HN988" s="42"/>
      <c r="HO988" s="42"/>
      <c r="HP988" s="42"/>
      <c r="HQ988" s="42"/>
      <c r="HR988" s="42"/>
      <c r="HS988" s="42"/>
      <c r="HT988" s="42"/>
      <c r="HU988" s="42"/>
      <c r="HV988" s="42"/>
      <c r="HW988" s="42"/>
      <c r="HX988" s="42"/>
      <c r="HY988" s="42"/>
      <c r="HZ988" s="42"/>
      <c r="IA988" s="42"/>
      <c r="IB988" s="42"/>
      <c r="IC988" s="42"/>
      <c r="ID988" s="42"/>
      <c r="IE988" s="42"/>
      <c r="IF988" s="42"/>
      <c r="IG988" s="42"/>
      <c r="IH988" s="42"/>
      <c r="II988" s="42"/>
      <c r="IJ988" s="42"/>
      <c r="IK988" s="42"/>
      <c r="IL988" s="42"/>
      <c r="IM988" s="42"/>
      <c r="IN988" s="42"/>
      <c r="IO988" s="42"/>
      <c r="IP988" s="42"/>
      <c r="IQ988" s="42"/>
      <c r="IR988" s="42"/>
      <c r="IS988" s="42"/>
    </row>
    <row r="989" spans="1:253" s="39" customFormat="1" ht="31.5">
      <c r="A989" s="77" t="s">
        <v>1727</v>
      </c>
      <c r="B989" s="22" t="s">
        <v>224</v>
      </c>
      <c r="C989" s="35" t="s">
        <v>48</v>
      </c>
      <c r="D989" s="107" t="s">
        <v>1728</v>
      </c>
      <c r="E989" s="108"/>
      <c r="F989" s="109"/>
      <c r="G989" s="21"/>
      <c r="H989" s="19"/>
      <c r="J989" s="40"/>
      <c r="K989" s="41"/>
      <c r="L989" s="40"/>
      <c r="M989" s="40"/>
      <c r="N989" s="40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  <c r="AD989" s="42"/>
      <c r="AE989" s="42"/>
      <c r="AF989" s="42"/>
      <c r="AG989" s="42"/>
      <c r="AH989" s="42"/>
      <c r="AI989" s="42"/>
      <c r="AJ989" s="42"/>
      <c r="AK989" s="42"/>
      <c r="AL989" s="42"/>
      <c r="AM989" s="42"/>
      <c r="AN989" s="42"/>
      <c r="AO989" s="42"/>
      <c r="AP989" s="42"/>
      <c r="AQ989" s="42"/>
      <c r="AR989" s="42"/>
      <c r="AS989" s="42"/>
      <c r="AT989" s="42"/>
      <c r="AU989" s="42"/>
      <c r="AV989" s="42"/>
      <c r="AW989" s="42"/>
      <c r="AX989" s="42"/>
      <c r="AY989" s="42"/>
      <c r="AZ989" s="42"/>
      <c r="BA989" s="42"/>
      <c r="BB989" s="42"/>
      <c r="BC989" s="42"/>
      <c r="BD989" s="42"/>
      <c r="BE989" s="42"/>
      <c r="BF989" s="42"/>
      <c r="BG989" s="42"/>
      <c r="BH989" s="42"/>
      <c r="BI989" s="42"/>
      <c r="BJ989" s="42"/>
      <c r="BK989" s="42"/>
      <c r="BL989" s="42"/>
      <c r="BM989" s="42"/>
      <c r="BN989" s="42"/>
      <c r="BO989" s="42"/>
      <c r="BP989" s="42"/>
      <c r="BQ989" s="42"/>
      <c r="BR989" s="42"/>
      <c r="BS989" s="42"/>
      <c r="BT989" s="42"/>
      <c r="BU989" s="42"/>
      <c r="BV989" s="42"/>
      <c r="BW989" s="42"/>
      <c r="BX989" s="42"/>
      <c r="BY989" s="42"/>
      <c r="BZ989" s="42"/>
      <c r="CA989" s="42"/>
      <c r="CB989" s="42"/>
      <c r="CC989" s="42"/>
      <c r="CD989" s="42"/>
      <c r="CE989" s="42"/>
      <c r="CF989" s="42"/>
      <c r="CG989" s="42"/>
      <c r="CH989" s="42"/>
      <c r="CI989" s="42"/>
      <c r="CJ989" s="42"/>
      <c r="CK989" s="42"/>
      <c r="CL989" s="42"/>
      <c r="CM989" s="42"/>
      <c r="CN989" s="42"/>
      <c r="CO989" s="42"/>
      <c r="CP989" s="42"/>
      <c r="CQ989" s="42"/>
      <c r="CR989" s="42"/>
      <c r="CS989" s="42"/>
      <c r="CT989" s="42"/>
      <c r="CU989" s="42"/>
      <c r="CV989" s="42"/>
      <c r="CW989" s="42"/>
      <c r="CX989" s="42"/>
      <c r="CY989" s="42"/>
      <c r="CZ989" s="42"/>
      <c r="DA989" s="42"/>
      <c r="DB989" s="42"/>
      <c r="DC989" s="42"/>
      <c r="DD989" s="42"/>
      <c r="DE989" s="42"/>
      <c r="DF989" s="42"/>
      <c r="DG989" s="42"/>
      <c r="DH989" s="42"/>
      <c r="DI989" s="42"/>
      <c r="DJ989" s="42"/>
      <c r="DK989" s="42"/>
      <c r="DL989" s="42"/>
      <c r="DM989" s="42"/>
      <c r="DN989" s="42"/>
      <c r="DO989" s="42"/>
      <c r="DP989" s="42"/>
      <c r="DQ989" s="42"/>
      <c r="DR989" s="42"/>
      <c r="DS989" s="42"/>
      <c r="DT989" s="42"/>
      <c r="DU989" s="42"/>
      <c r="DV989" s="42"/>
      <c r="DW989" s="42"/>
      <c r="DX989" s="42"/>
      <c r="DY989" s="42"/>
      <c r="DZ989" s="42"/>
      <c r="EA989" s="42"/>
      <c r="EB989" s="42"/>
      <c r="EC989" s="42"/>
      <c r="ED989" s="42"/>
      <c r="EE989" s="42"/>
      <c r="EF989" s="42"/>
      <c r="EG989" s="42"/>
      <c r="EH989" s="42"/>
      <c r="EI989" s="42"/>
      <c r="EJ989" s="42"/>
      <c r="EK989" s="42"/>
      <c r="EL989" s="42"/>
      <c r="EM989" s="42"/>
      <c r="EN989" s="42"/>
      <c r="EO989" s="42"/>
      <c r="EP989" s="42"/>
      <c r="EQ989" s="42"/>
      <c r="ER989" s="42"/>
      <c r="ES989" s="42"/>
      <c r="ET989" s="42"/>
      <c r="EU989" s="42"/>
      <c r="EV989" s="42"/>
      <c r="EW989" s="42"/>
      <c r="EX989" s="42"/>
      <c r="EY989" s="42"/>
      <c r="EZ989" s="42"/>
      <c r="FA989" s="42"/>
      <c r="FB989" s="42"/>
      <c r="FC989" s="42"/>
      <c r="FD989" s="42"/>
      <c r="FE989" s="42"/>
      <c r="FF989" s="42"/>
      <c r="FG989" s="42"/>
      <c r="FH989" s="42"/>
      <c r="FI989" s="42"/>
      <c r="FJ989" s="42"/>
      <c r="FK989" s="42"/>
      <c r="FL989" s="42"/>
      <c r="FM989" s="42"/>
      <c r="FN989" s="42"/>
      <c r="FO989" s="42"/>
      <c r="FP989" s="42"/>
      <c r="FQ989" s="42"/>
      <c r="FR989" s="42"/>
      <c r="FS989" s="42"/>
      <c r="FT989" s="42"/>
      <c r="FU989" s="42"/>
      <c r="FV989" s="42"/>
      <c r="FW989" s="42"/>
      <c r="FX989" s="42"/>
      <c r="FY989" s="42"/>
      <c r="FZ989" s="42"/>
      <c r="GA989" s="42"/>
      <c r="GB989" s="42"/>
      <c r="GC989" s="42"/>
      <c r="GD989" s="42"/>
      <c r="GE989" s="42"/>
      <c r="GF989" s="42"/>
      <c r="GG989" s="42"/>
      <c r="GH989" s="42"/>
      <c r="GI989" s="42"/>
      <c r="GJ989" s="42"/>
      <c r="GK989" s="42"/>
      <c r="GL989" s="42"/>
      <c r="GM989" s="42"/>
      <c r="GN989" s="42"/>
      <c r="GO989" s="42"/>
      <c r="GP989" s="42"/>
      <c r="GQ989" s="42"/>
      <c r="GR989" s="42"/>
      <c r="GS989" s="42"/>
      <c r="GT989" s="42"/>
      <c r="GU989" s="42"/>
      <c r="GV989" s="42"/>
      <c r="GW989" s="42"/>
      <c r="GX989" s="42"/>
      <c r="GY989" s="42"/>
      <c r="GZ989" s="42"/>
      <c r="HA989" s="42"/>
      <c r="HB989" s="42"/>
      <c r="HC989" s="42"/>
      <c r="HD989" s="42"/>
      <c r="HE989" s="42"/>
      <c r="HF989" s="42"/>
      <c r="HG989" s="42"/>
      <c r="HH989" s="42"/>
      <c r="HI989" s="42"/>
      <c r="HJ989" s="42"/>
      <c r="HK989" s="42"/>
      <c r="HL989" s="42"/>
      <c r="HM989" s="42"/>
      <c r="HN989" s="42"/>
      <c r="HO989" s="42"/>
      <c r="HP989" s="42"/>
      <c r="HQ989" s="42"/>
      <c r="HR989" s="42"/>
      <c r="HS989" s="42"/>
      <c r="HT989" s="42"/>
      <c r="HU989" s="42"/>
      <c r="HV989" s="42"/>
      <c r="HW989" s="42"/>
      <c r="HX989" s="42"/>
      <c r="HY989" s="42"/>
      <c r="HZ989" s="42"/>
      <c r="IA989" s="42"/>
      <c r="IB989" s="42"/>
      <c r="IC989" s="42"/>
      <c r="ID989" s="42"/>
      <c r="IE989" s="42"/>
      <c r="IF989" s="42"/>
      <c r="IG989" s="42"/>
      <c r="IH989" s="42"/>
      <c r="II989" s="42"/>
      <c r="IJ989" s="42"/>
      <c r="IK989" s="42"/>
      <c r="IL989" s="42"/>
      <c r="IM989" s="42"/>
      <c r="IN989" s="42"/>
      <c r="IO989" s="42"/>
      <c r="IP989" s="42"/>
      <c r="IQ989" s="42"/>
      <c r="IR989" s="42"/>
      <c r="IS989" s="42"/>
    </row>
    <row r="990" spans="1:253" s="39" customFormat="1" ht="31.5">
      <c r="A990" s="77" t="s">
        <v>1729</v>
      </c>
      <c r="B990" s="22" t="s">
        <v>1730</v>
      </c>
      <c r="C990" s="37" t="s">
        <v>48</v>
      </c>
      <c r="D990" s="105" t="s">
        <v>1731</v>
      </c>
      <c r="E990" s="105"/>
      <c r="F990" s="105"/>
      <c r="G990" s="30"/>
      <c r="H990" s="19"/>
      <c r="J990" s="40"/>
      <c r="K990" s="41"/>
      <c r="L990" s="40"/>
      <c r="M990" s="40"/>
      <c r="N990" s="40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  <c r="AD990" s="42"/>
      <c r="AE990" s="42"/>
      <c r="AF990" s="42"/>
      <c r="AG990" s="42"/>
      <c r="AH990" s="42"/>
      <c r="AI990" s="42"/>
      <c r="AJ990" s="42"/>
      <c r="AK990" s="42"/>
      <c r="AL990" s="42"/>
      <c r="AM990" s="42"/>
      <c r="AN990" s="42"/>
      <c r="AO990" s="42"/>
      <c r="AP990" s="42"/>
      <c r="AQ990" s="42"/>
      <c r="AR990" s="42"/>
      <c r="AS990" s="42"/>
      <c r="AT990" s="42"/>
      <c r="AU990" s="42"/>
      <c r="AV990" s="42"/>
      <c r="AW990" s="42"/>
      <c r="AX990" s="42"/>
      <c r="AY990" s="42"/>
      <c r="AZ990" s="42"/>
      <c r="BA990" s="42"/>
      <c r="BB990" s="42"/>
      <c r="BC990" s="42"/>
      <c r="BD990" s="42"/>
      <c r="BE990" s="42"/>
      <c r="BF990" s="42"/>
      <c r="BG990" s="42"/>
      <c r="BH990" s="42"/>
      <c r="BI990" s="42"/>
      <c r="BJ990" s="42"/>
      <c r="BK990" s="42"/>
      <c r="BL990" s="42"/>
      <c r="BM990" s="42"/>
      <c r="BN990" s="42"/>
      <c r="BO990" s="42"/>
      <c r="BP990" s="42"/>
      <c r="BQ990" s="42"/>
      <c r="BR990" s="42"/>
      <c r="BS990" s="42"/>
      <c r="BT990" s="42"/>
      <c r="BU990" s="42"/>
      <c r="BV990" s="42"/>
      <c r="BW990" s="42"/>
      <c r="BX990" s="42"/>
      <c r="BY990" s="42"/>
      <c r="BZ990" s="42"/>
      <c r="CA990" s="42"/>
      <c r="CB990" s="42"/>
      <c r="CC990" s="42"/>
      <c r="CD990" s="42"/>
      <c r="CE990" s="42"/>
      <c r="CF990" s="42"/>
      <c r="CG990" s="42"/>
      <c r="CH990" s="42"/>
      <c r="CI990" s="42"/>
      <c r="CJ990" s="42"/>
      <c r="CK990" s="42"/>
      <c r="CL990" s="42"/>
      <c r="CM990" s="42"/>
      <c r="CN990" s="42"/>
      <c r="CO990" s="42"/>
      <c r="CP990" s="42"/>
      <c r="CQ990" s="42"/>
      <c r="CR990" s="42"/>
      <c r="CS990" s="42"/>
      <c r="CT990" s="42"/>
      <c r="CU990" s="42"/>
      <c r="CV990" s="42"/>
      <c r="CW990" s="42"/>
      <c r="CX990" s="42"/>
      <c r="CY990" s="42"/>
      <c r="CZ990" s="42"/>
      <c r="DA990" s="42"/>
      <c r="DB990" s="42"/>
      <c r="DC990" s="42"/>
      <c r="DD990" s="42"/>
      <c r="DE990" s="42"/>
      <c r="DF990" s="42"/>
      <c r="DG990" s="42"/>
      <c r="DH990" s="42"/>
      <c r="DI990" s="42"/>
      <c r="DJ990" s="42"/>
      <c r="DK990" s="42"/>
      <c r="DL990" s="42"/>
      <c r="DM990" s="42"/>
      <c r="DN990" s="42"/>
      <c r="DO990" s="42"/>
      <c r="DP990" s="42"/>
      <c r="DQ990" s="42"/>
      <c r="DR990" s="42"/>
      <c r="DS990" s="42"/>
      <c r="DT990" s="42"/>
      <c r="DU990" s="42"/>
      <c r="DV990" s="42"/>
      <c r="DW990" s="42"/>
      <c r="DX990" s="42"/>
      <c r="DY990" s="42"/>
      <c r="DZ990" s="42"/>
      <c r="EA990" s="42"/>
      <c r="EB990" s="42"/>
      <c r="EC990" s="42"/>
      <c r="ED990" s="42"/>
      <c r="EE990" s="42"/>
      <c r="EF990" s="42"/>
      <c r="EG990" s="42"/>
      <c r="EH990" s="42"/>
      <c r="EI990" s="42"/>
      <c r="EJ990" s="42"/>
      <c r="EK990" s="42"/>
      <c r="EL990" s="42"/>
      <c r="EM990" s="42"/>
      <c r="EN990" s="42"/>
      <c r="EO990" s="42"/>
      <c r="EP990" s="42"/>
      <c r="EQ990" s="42"/>
      <c r="ER990" s="42"/>
      <c r="ES990" s="42"/>
      <c r="ET990" s="42"/>
      <c r="EU990" s="42"/>
      <c r="EV990" s="42"/>
      <c r="EW990" s="42"/>
      <c r="EX990" s="42"/>
      <c r="EY990" s="42"/>
      <c r="EZ990" s="42"/>
      <c r="FA990" s="42"/>
      <c r="FB990" s="42"/>
      <c r="FC990" s="42"/>
      <c r="FD990" s="42"/>
      <c r="FE990" s="42"/>
      <c r="FF990" s="42"/>
      <c r="FG990" s="42"/>
      <c r="FH990" s="42"/>
      <c r="FI990" s="42"/>
      <c r="FJ990" s="42"/>
      <c r="FK990" s="42"/>
      <c r="FL990" s="42"/>
      <c r="FM990" s="42"/>
      <c r="FN990" s="42"/>
      <c r="FO990" s="42"/>
      <c r="FP990" s="42"/>
      <c r="FQ990" s="42"/>
      <c r="FR990" s="42"/>
      <c r="FS990" s="42"/>
      <c r="FT990" s="42"/>
      <c r="FU990" s="42"/>
      <c r="FV990" s="42"/>
      <c r="FW990" s="42"/>
      <c r="FX990" s="42"/>
      <c r="FY990" s="42"/>
      <c r="FZ990" s="42"/>
      <c r="GA990" s="42"/>
      <c r="GB990" s="42"/>
      <c r="GC990" s="42"/>
      <c r="GD990" s="42"/>
      <c r="GE990" s="42"/>
      <c r="GF990" s="42"/>
      <c r="GG990" s="42"/>
      <c r="GH990" s="42"/>
      <c r="GI990" s="42"/>
      <c r="GJ990" s="42"/>
      <c r="GK990" s="42"/>
      <c r="GL990" s="42"/>
      <c r="GM990" s="42"/>
      <c r="GN990" s="42"/>
      <c r="GO990" s="42"/>
      <c r="GP990" s="42"/>
      <c r="GQ990" s="42"/>
      <c r="GR990" s="42"/>
      <c r="GS990" s="42"/>
      <c r="GT990" s="42"/>
      <c r="GU990" s="42"/>
      <c r="GV990" s="42"/>
      <c r="GW990" s="42"/>
      <c r="GX990" s="42"/>
      <c r="GY990" s="42"/>
      <c r="GZ990" s="42"/>
      <c r="HA990" s="42"/>
      <c r="HB990" s="42"/>
      <c r="HC990" s="42"/>
      <c r="HD990" s="42"/>
      <c r="HE990" s="42"/>
      <c r="HF990" s="42"/>
      <c r="HG990" s="42"/>
      <c r="HH990" s="42"/>
      <c r="HI990" s="42"/>
      <c r="HJ990" s="42"/>
      <c r="HK990" s="42"/>
      <c r="HL990" s="42"/>
      <c r="HM990" s="42"/>
      <c r="HN990" s="42"/>
      <c r="HO990" s="42"/>
      <c r="HP990" s="42"/>
      <c r="HQ990" s="42"/>
      <c r="HR990" s="42"/>
      <c r="HS990" s="42"/>
      <c r="HT990" s="42"/>
      <c r="HU990" s="42"/>
      <c r="HV990" s="42"/>
      <c r="HW990" s="42"/>
      <c r="HX990" s="42"/>
      <c r="HY990" s="42"/>
      <c r="HZ990" s="42"/>
      <c r="IA990" s="42"/>
      <c r="IB990" s="42"/>
      <c r="IC990" s="42"/>
      <c r="ID990" s="42"/>
      <c r="IE990" s="42"/>
      <c r="IF990" s="42"/>
      <c r="IG990" s="42"/>
      <c r="IH990" s="42"/>
      <c r="II990" s="42"/>
      <c r="IJ990" s="42"/>
      <c r="IK990" s="42"/>
      <c r="IL990" s="42"/>
      <c r="IM990" s="42"/>
      <c r="IN990" s="42"/>
      <c r="IO990" s="42"/>
      <c r="IP990" s="42"/>
      <c r="IQ990" s="42"/>
      <c r="IR990" s="42"/>
      <c r="IS990" s="42"/>
    </row>
    <row r="991" spans="1:253" s="39" customFormat="1">
      <c r="A991" s="77" t="s">
        <v>1732</v>
      </c>
      <c r="B991" s="22" t="s">
        <v>130</v>
      </c>
      <c r="C991" s="37" t="s">
        <v>48</v>
      </c>
      <c r="D991" s="105" t="s">
        <v>1731</v>
      </c>
      <c r="E991" s="105"/>
      <c r="F991" s="105"/>
      <c r="G991" s="30"/>
      <c r="H991" s="19"/>
      <c r="J991" s="40"/>
      <c r="K991" s="41"/>
      <c r="L991" s="40"/>
      <c r="M991" s="40"/>
      <c r="N991" s="40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  <c r="AD991" s="42"/>
      <c r="AE991" s="42"/>
      <c r="AF991" s="42"/>
      <c r="AG991" s="42"/>
      <c r="AH991" s="42"/>
      <c r="AI991" s="42"/>
      <c r="AJ991" s="42"/>
      <c r="AK991" s="42"/>
      <c r="AL991" s="42"/>
      <c r="AM991" s="42"/>
      <c r="AN991" s="42"/>
      <c r="AO991" s="42"/>
      <c r="AP991" s="42"/>
      <c r="AQ991" s="42"/>
      <c r="AR991" s="42"/>
      <c r="AS991" s="42"/>
      <c r="AT991" s="42"/>
      <c r="AU991" s="42"/>
      <c r="AV991" s="42"/>
      <c r="AW991" s="42"/>
      <c r="AX991" s="42"/>
      <c r="AY991" s="42"/>
      <c r="AZ991" s="42"/>
      <c r="BA991" s="42"/>
      <c r="BB991" s="42"/>
      <c r="BC991" s="42"/>
      <c r="BD991" s="42"/>
      <c r="BE991" s="42"/>
      <c r="BF991" s="42"/>
      <c r="BG991" s="42"/>
      <c r="BH991" s="42"/>
      <c r="BI991" s="42"/>
      <c r="BJ991" s="42"/>
      <c r="BK991" s="42"/>
      <c r="BL991" s="42"/>
      <c r="BM991" s="42"/>
      <c r="BN991" s="42"/>
      <c r="BO991" s="42"/>
      <c r="BP991" s="42"/>
      <c r="BQ991" s="42"/>
      <c r="BR991" s="42"/>
      <c r="BS991" s="42"/>
      <c r="BT991" s="42"/>
      <c r="BU991" s="42"/>
      <c r="BV991" s="42"/>
      <c r="BW991" s="42"/>
      <c r="BX991" s="42"/>
      <c r="BY991" s="42"/>
      <c r="BZ991" s="42"/>
      <c r="CA991" s="42"/>
      <c r="CB991" s="42"/>
      <c r="CC991" s="42"/>
      <c r="CD991" s="42"/>
      <c r="CE991" s="42"/>
      <c r="CF991" s="42"/>
      <c r="CG991" s="42"/>
      <c r="CH991" s="42"/>
      <c r="CI991" s="42"/>
      <c r="CJ991" s="42"/>
      <c r="CK991" s="42"/>
      <c r="CL991" s="42"/>
      <c r="CM991" s="42"/>
      <c r="CN991" s="42"/>
      <c r="CO991" s="42"/>
      <c r="CP991" s="42"/>
      <c r="CQ991" s="42"/>
      <c r="CR991" s="42"/>
      <c r="CS991" s="42"/>
      <c r="CT991" s="42"/>
      <c r="CU991" s="42"/>
      <c r="CV991" s="42"/>
      <c r="CW991" s="42"/>
      <c r="CX991" s="42"/>
      <c r="CY991" s="42"/>
      <c r="CZ991" s="42"/>
      <c r="DA991" s="42"/>
      <c r="DB991" s="42"/>
      <c r="DC991" s="42"/>
      <c r="DD991" s="42"/>
      <c r="DE991" s="42"/>
      <c r="DF991" s="42"/>
      <c r="DG991" s="42"/>
      <c r="DH991" s="42"/>
      <c r="DI991" s="42"/>
      <c r="DJ991" s="42"/>
      <c r="DK991" s="42"/>
      <c r="DL991" s="42"/>
      <c r="DM991" s="42"/>
      <c r="DN991" s="42"/>
      <c r="DO991" s="42"/>
      <c r="DP991" s="42"/>
      <c r="DQ991" s="42"/>
      <c r="DR991" s="42"/>
      <c r="DS991" s="42"/>
      <c r="DT991" s="42"/>
      <c r="DU991" s="42"/>
      <c r="DV991" s="42"/>
      <c r="DW991" s="42"/>
      <c r="DX991" s="42"/>
      <c r="DY991" s="42"/>
      <c r="DZ991" s="42"/>
      <c r="EA991" s="42"/>
      <c r="EB991" s="42"/>
      <c r="EC991" s="42"/>
      <c r="ED991" s="42"/>
      <c r="EE991" s="42"/>
      <c r="EF991" s="42"/>
      <c r="EG991" s="42"/>
      <c r="EH991" s="42"/>
      <c r="EI991" s="42"/>
      <c r="EJ991" s="42"/>
      <c r="EK991" s="42"/>
      <c r="EL991" s="42"/>
      <c r="EM991" s="42"/>
      <c r="EN991" s="42"/>
      <c r="EO991" s="42"/>
      <c r="EP991" s="42"/>
      <c r="EQ991" s="42"/>
      <c r="ER991" s="42"/>
      <c r="ES991" s="42"/>
      <c r="ET991" s="42"/>
      <c r="EU991" s="42"/>
      <c r="EV991" s="42"/>
      <c r="EW991" s="42"/>
      <c r="EX991" s="42"/>
      <c r="EY991" s="42"/>
      <c r="EZ991" s="42"/>
      <c r="FA991" s="42"/>
      <c r="FB991" s="42"/>
      <c r="FC991" s="42"/>
      <c r="FD991" s="42"/>
      <c r="FE991" s="42"/>
      <c r="FF991" s="42"/>
      <c r="FG991" s="42"/>
      <c r="FH991" s="42"/>
      <c r="FI991" s="42"/>
      <c r="FJ991" s="42"/>
      <c r="FK991" s="42"/>
      <c r="FL991" s="42"/>
      <c r="FM991" s="42"/>
      <c r="FN991" s="42"/>
      <c r="FO991" s="42"/>
      <c r="FP991" s="42"/>
      <c r="FQ991" s="42"/>
      <c r="FR991" s="42"/>
      <c r="FS991" s="42"/>
      <c r="FT991" s="42"/>
      <c r="FU991" s="42"/>
      <c r="FV991" s="42"/>
      <c r="FW991" s="42"/>
      <c r="FX991" s="42"/>
      <c r="FY991" s="42"/>
      <c r="FZ991" s="42"/>
      <c r="GA991" s="42"/>
      <c r="GB991" s="42"/>
      <c r="GC991" s="42"/>
      <c r="GD991" s="42"/>
      <c r="GE991" s="42"/>
      <c r="GF991" s="42"/>
      <c r="GG991" s="42"/>
      <c r="GH991" s="42"/>
      <c r="GI991" s="42"/>
      <c r="GJ991" s="42"/>
      <c r="GK991" s="42"/>
      <c r="GL991" s="42"/>
      <c r="GM991" s="42"/>
      <c r="GN991" s="42"/>
      <c r="GO991" s="42"/>
      <c r="GP991" s="42"/>
      <c r="GQ991" s="42"/>
      <c r="GR991" s="42"/>
      <c r="GS991" s="42"/>
      <c r="GT991" s="42"/>
      <c r="GU991" s="42"/>
      <c r="GV991" s="42"/>
      <c r="GW991" s="42"/>
      <c r="GX991" s="42"/>
      <c r="GY991" s="42"/>
      <c r="GZ991" s="42"/>
      <c r="HA991" s="42"/>
      <c r="HB991" s="42"/>
      <c r="HC991" s="42"/>
      <c r="HD991" s="42"/>
      <c r="HE991" s="42"/>
      <c r="HF991" s="42"/>
      <c r="HG991" s="42"/>
      <c r="HH991" s="42"/>
      <c r="HI991" s="42"/>
      <c r="HJ991" s="42"/>
      <c r="HK991" s="42"/>
      <c r="HL991" s="42"/>
      <c r="HM991" s="42"/>
      <c r="HN991" s="42"/>
      <c r="HO991" s="42"/>
      <c r="HP991" s="42"/>
      <c r="HQ991" s="42"/>
      <c r="HR991" s="42"/>
      <c r="HS991" s="42"/>
      <c r="HT991" s="42"/>
      <c r="HU991" s="42"/>
      <c r="HV991" s="42"/>
      <c r="HW991" s="42"/>
      <c r="HX991" s="42"/>
      <c r="HY991" s="42"/>
      <c r="HZ991" s="42"/>
      <c r="IA991" s="42"/>
      <c r="IB991" s="42"/>
      <c r="IC991" s="42"/>
      <c r="ID991" s="42"/>
      <c r="IE991" s="42"/>
      <c r="IF991" s="42"/>
      <c r="IG991" s="42"/>
      <c r="IH991" s="42"/>
      <c r="II991" s="42"/>
      <c r="IJ991" s="42"/>
      <c r="IK991" s="42"/>
      <c r="IL991" s="42"/>
      <c r="IM991" s="42"/>
      <c r="IN991" s="42"/>
      <c r="IO991" s="42"/>
      <c r="IP991" s="42"/>
      <c r="IQ991" s="42"/>
      <c r="IR991" s="42"/>
      <c r="IS991" s="42"/>
    </row>
    <row r="992" spans="1:253" s="39" customFormat="1">
      <c r="A992" s="77" t="s">
        <v>1733</v>
      </c>
      <c r="B992" s="22" t="s">
        <v>1734</v>
      </c>
      <c r="C992" s="37" t="s">
        <v>48</v>
      </c>
      <c r="D992" s="105">
        <v>2</v>
      </c>
      <c r="E992" s="105"/>
      <c r="F992" s="105"/>
      <c r="G992" s="30"/>
      <c r="H992" s="19"/>
      <c r="J992" s="40"/>
      <c r="K992" s="41"/>
      <c r="L992" s="40"/>
      <c r="M992" s="40"/>
      <c r="N992" s="40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  <c r="AD992" s="42"/>
      <c r="AE992" s="42"/>
      <c r="AF992" s="42"/>
      <c r="AG992" s="42"/>
      <c r="AH992" s="42"/>
      <c r="AI992" s="42"/>
      <c r="AJ992" s="42"/>
      <c r="AK992" s="42"/>
      <c r="AL992" s="42"/>
      <c r="AM992" s="42"/>
      <c r="AN992" s="42"/>
      <c r="AO992" s="42"/>
      <c r="AP992" s="42"/>
      <c r="AQ992" s="42"/>
      <c r="AR992" s="42"/>
      <c r="AS992" s="42"/>
      <c r="AT992" s="42"/>
      <c r="AU992" s="42"/>
      <c r="AV992" s="42"/>
      <c r="AW992" s="42"/>
      <c r="AX992" s="42"/>
      <c r="AY992" s="42"/>
      <c r="AZ992" s="42"/>
      <c r="BA992" s="42"/>
      <c r="BB992" s="42"/>
      <c r="BC992" s="42"/>
      <c r="BD992" s="42"/>
      <c r="BE992" s="42"/>
      <c r="BF992" s="42"/>
      <c r="BG992" s="42"/>
      <c r="BH992" s="42"/>
      <c r="BI992" s="42"/>
      <c r="BJ992" s="42"/>
      <c r="BK992" s="42"/>
      <c r="BL992" s="42"/>
      <c r="BM992" s="42"/>
      <c r="BN992" s="42"/>
      <c r="BO992" s="42"/>
      <c r="BP992" s="42"/>
      <c r="BQ992" s="42"/>
      <c r="BR992" s="42"/>
      <c r="BS992" s="42"/>
      <c r="BT992" s="42"/>
      <c r="BU992" s="42"/>
      <c r="BV992" s="42"/>
      <c r="BW992" s="42"/>
      <c r="BX992" s="42"/>
      <c r="BY992" s="42"/>
      <c r="BZ992" s="42"/>
      <c r="CA992" s="42"/>
      <c r="CB992" s="42"/>
      <c r="CC992" s="42"/>
      <c r="CD992" s="42"/>
      <c r="CE992" s="42"/>
      <c r="CF992" s="42"/>
      <c r="CG992" s="42"/>
      <c r="CH992" s="42"/>
      <c r="CI992" s="42"/>
      <c r="CJ992" s="42"/>
      <c r="CK992" s="42"/>
      <c r="CL992" s="42"/>
      <c r="CM992" s="42"/>
      <c r="CN992" s="42"/>
      <c r="CO992" s="42"/>
      <c r="CP992" s="42"/>
      <c r="CQ992" s="42"/>
      <c r="CR992" s="42"/>
      <c r="CS992" s="42"/>
      <c r="CT992" s="42"/>
      <c r="CU992" s="42"/>
      <c r="CV992" s="42"/>
      <c r="CW992" s="42"/>
      <c r="CX992" s="42"/>
      <c r="CY992" s="42"/>
      <c r="CZ992" s="42"/>
      <c r="DA992" s="42"/>
      <c r="DB992" s="42"/>
      <c r="DC992" s="42"/>
      <c r="DD992" s="42"/>
      <c r="DE992" s="42"/>
      <c r="DF992" s="42"/>
      <c r="DG992" s="42"/>
      <c r="DH992" s="42"/>
      <c r="DI992" s="42"/>
      <c r="DJ992" s="42"/>
      <c r="DK992" s="42"/>
      <c r="DL992" s="42"/>
      <c r="DM992" s="42"/>
      <c r="DN992" s="42"/>
      <c r="DO992" s="42"/>
      <c r="DP992" s="42"/>
      <c r="DQ992" s="42"/>
      <c r="DR992" s="42"/>
      <c r="DS992" s="42"/>
      <c r="DT992" s="42"/>
      <c r="DU992" s="42"/>
      <c r="DV992" s="42"/>
      <c r="DW992" s="42"/>
      <c r="DX992" s="42"/>
      <c r="DY992" s="42"/>
      <c r="DZ992" s="42"/>
      <c r="EA992" s="42"/>
      <c r="EB992" s="42"/>
      <c r="EC992" s="42"/>
      <c r="ED992" s="42"/>
      <c r="EE992" s="42"/>
      <c r="EF992" s="42"/>
      <c r="EG992" s="42"/>
      <c r="EH992" s="42"/>
      <c r="EI992" s="42"/>
      <c r="EJ992" s="42"/>
      <c r="EK992" s="42"/>
      <c r="EL992" s="42"/>
      <c r="EM992" s="42"/>
      <c r="EN992" s="42"/>
      <c r="EO992" s="42"/>
      <c r="EP992" s="42"/>
      <c r="EQ992" s="42"/>
      <c r="ER992" s="42"/>
      <c r="ES992" s="42"/>
      <c r="ET992" s="42"/>
      <c r="EU992" s="42"/>
      <c r="EV992" s="42"/>
      <c r="EW992" s="42"/>
      <c r="EX992" s="42"/>
      <c r="EY992" s="42"/>
      <c r="EZ992" s="42"/>
      <c r="FA992" s="42"/>
      <c r="FB992" s="42"/>
      <c r="FC992" s="42"/>
      <c r="FD992" s="42"/>
      <c r="FE992" s="42"/>
      <c r="FF992" s="42"/>
      <c r="FG992" s="42"/>
      <c r="FH992" s="42"/>
      <c r="FI992" s="42"/>
      <c r="FJ992" s="42"/>
      <c r="FK992" s="42"/>
      <c r="FL992" s="42"/>
      <c r="FM992" s="42"/>
      <c r="FN992" s="42"/>
      <c r="FO992" s="42"/>
      <c r="FP992" s="42"/>
      <c r="FQ992" s="42"/>
      <c r="FR992" s="42"/>
      <c r="FS992" s="42"/>
      <c r="FT992" s="42"/>
      <c r="FU992" s="42"/>
      <c r="FV992" s="42"/>
      <c r="FW992" s="42"/>
      <c r="FX992" s="42"/>
      <c r="FY992" s="42"/>
      <c r="FZ992" s="42"/>
      <c r="GA992" s="42"/>
      <c r="GB992" s="42"/>
      <c r="GC992" s="42"/>
      <c r="GD992" s="42"/>
      <c r="GE992" s="42"/>
      <c r="GF992" s="42"/>
      <c r="GG992" s="42"/>
      <c r="GH992" s="42"/>
      <c r="GI992" s="42"/>
      <c r="GJ992" s="42"/>
      <c r="GK992" s="42"/>
      <c r="GL992" s="42"/>
      <c r="GM992" s="42"/>
      <c r="GN992" s="42"/>
      <c r="GO992" s="42"/>
      <c r="GP992" s="42"/>
      <c r="GQ992" s="42"/>
      <c r="GR992" s="42"/>
      <c r="GS992" s="42"/>
      <c r="GT992" s="42"/>
      <c r="GU992" s="42"/>
      <c r="GV992" s="42"/>
      <c r="GW992" s="42"/>
      <c r="GX992" s="42"/>
      <c r="GY992" s="42"/>
      <c r="GZ992" s="42"/>
      <c r="HA992" s="42"/>
      <c r="HB992" s="42"/>
      <c r="HC992" s="42"/>
      <c r="HD992" s="42"/>
      <c r="HE992" s="42"/>
      <c r="HF992" s="42"/>
      <c r="HG992" s="42"/>
      <c r="HH992" s="42"/>
      <c r="HI992" s="42"/>
      <c r="HJ992" s="42"/>
      <c r="HK992" s="42"/>
      <c r="HL992" s="42"/>
      <c r="HM992" s="42"/>
      <c r="HN992" s="42"/>
      <c r="HO992" s="42"/>
      <c r="HP992" s="42"/>
      <c r="HQ992" s="42"/>
      <c r="HR992" s="42"/>
      <c r="HS992" s="42"/>
      <c r="HT992" s="42"/>
      <c r="HU992" s="42"/>
      <c r="HV992" s="42"/>
      <c r="HW992" s="42"/>
      <c r="HX992" s="42"/>
      <c r="HY992" s="42"/>
      <c r="HZ992" s="42"/>
      <c r="IA992" s="42"/>
      <c r="IB992" s="42"/>
      <c r="IC992" s="42"/>
      <c r="ID992" s="42"/>
      <c r="IE992" s="42"/>
      <c r="IF992" s="42"/>
      <c r="IG992" s="42"/>
      <c r="IH992" s="42"/>
      <c r="II992" s="42"/>
      <c r="IJ992" s="42"/>
      <c r="IK992" s="42"/>
      <c r="IL992" s="42"/>
      <c r="IM992" s="42"/>
      <c r="IN992" s="42"/>
      <c r="IO992" s="42"/>
      <c r="IP992" s="42"/>
      <c r="IQ992" s="42"/>
      <c r="IR992" s="42"/>
      <c r="IS992" s="42"/>
    </row>
    <row r="993" spans="1:253" s="39" customFormat="1">
      <c r="A993" s="82"/>
      <c r="B993" s="71"/>
      <c r="C993" s="18"/>
      <c r="D993" s="56"/>
      <c r="E993" s="57"/>
      <c r="F993" s="57"/>
      <c r="G993" s="49"/>
      <c r="H993" s="5"/>
      <c r="J993" s="40"/>
      <c r="K993" s="41"/>
      <c r="L993" s="40"/>
      <c r="M993" s="40"/>
      <c r="N993" s="40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  <c r="AD993" s="42"/>
      <c r="AE993" s="42"/>
      <c r="AF993" s="42"/>
      <c r="AG993" s="42"/>
      <c r="AH993" s="42"/>
      <c r="AI993" s="42"/>
      <c r="AJ993" s="42"/>
      <c r="AK993" s="42"/>
      <c r="AL993" s="42"/>
      <c r="AM993" s="42"/>
      <c r="AN993" s="42"/>
      <c r="AO993" s="42"/>
      <c r="AP993" s="42"/>
      <c r="AQ993" s="42"/>
      <c r="AR993" s="42"/>
      <c r="AS993" s="42"/>
      <c r="AT993" s="42"/>
      <c r="AU993" s="42"/>
      <c r="AV993" s="42"/>
      <c r="AW993" s="42"/>
      <c r="AX993" s="42"/>
      <c r="AY993" s="42"/>
      <c r="AZ993" s="42"/>
      <c r="BA993" s="42"/>
      <c r="BB993" s="42"/>
      <c r="BC993" s="42"/>
      <c r="BD993" s="42"/>
      <c r="BE993" s="42"/>
      <c r="BF993" s="42"/>
      <c r="BG993" s="42"/>
      <c r="BH993" s="42"/>
      <c r="BI993" s="42"/>
      <c r="BJ993" s="42"/>
      <c r="BK993" s="42"/>
      <c r="BL993" s="42"/>
      <c r="BM993" s="42"/>
      <c r="BN993" s="42"/>
      <c r="BO993" s="42"/>
      <c r="BP993" s="42"/>
      <c r="BQ993" s="42"/>
      <c r="BR993" s="42"/>
      <c r="BS993" s="42"/>
      <c r="BT993" s="42"/>
      <c r="BU993" s="42"/>
      <c r="BV993" s="42"/>
      <c r="BW993" s="42"/>
      <c r="BX993" s="42"/>
      <c r="BY993" s="42"/>
      <c r="BZ993" s="42"/>
      <c r="CA993" s="42"/>
      <c r="CB993" s="42"/>
      <c r="CC993" s="42"/>
      <c r="CD993" s="42"/>
      <c r="CE993" s="42"/>
      <c r="CF993" s="42"/>
      <c r="CG993" s="42"/>
      <c r="CH993" s="42"/>
      <c r="CI993" s="42"/>
      <c r="CJ993" s="42"/>
      <c r="CK993" s="42"/>
      <c r="CL993" s="42"/>
      <c r="CM993" s="42"/>
      <c r="CN993" s="42"/>
      <c r="CO993" s="42"/>
      <c r="CP993" s="42"/>
      <c r="CQ993" s="42"/>
      <c r="CR993" s="42"/>
      <c r="CS993" s="42"/>
      <c r="CT993" s="42"/>
      <c r="CU993" s="42"/>
      <c r="CV993" s="42"/>
      <c r="CW993" s="42"/>
      <c r="CX993" s="42"/>
      <c r="CY993" s="42"/>
      <c r="CZ993" s="42"/>
      <c r="DA993" s="42"/>
      <c r="DB993" s="42"/>
      <c r="DC993" s="42"/>
      <c r="DD993" s="42"/>
      <c r="DE993" s="42"/>
      <c r="DF993" s="42"/>
      <c r="DG993" s="42"/>
      <c r="DH993" s="42"/>
      <c r="DI993" s="42"/>
      <c r="DJ993" s="42"/>
      <c r="DK993" s="42"/>
      <c r="DL993" s="42"/>
      <c r="DM993" s="42"/>
      <c r="DN993" s="42"/>
      <c r="DO993" s="42"/>
      <c r="DP993" s="42"/>
      <c r="DQ993" s="42"/>
      <c r="DR993" s="42"/>
      <c r="DS993" s="42"/>
      <c r="DT993" s="42"/>
      <c r="DU993" s="42"/>
      <c r="DV993" s="42"/>
      <c r="DW993" s="42"/>
      <c r="DX993" s="42"/>
      <c r="DY993" s="42"/>
      <c r="DZ993" s="42"/>
      <c r="EA993" s="42"/>
      <c r="EB993" s="42"/>
      <c r="EC993" s="42"/>
      <c r="ED993" s="42"/>
      <c r="EE993" s="42"/>
      <c r="EF993" s="42"/>
      <c r="EG993" s="42"/>
      <c r="EH993" s="42"/>
      <c r="EI993" s="42"/>
      <c r="EJ993" s="42"/>
      <c r="EK993" s="42"/>
      <c r="EL993" s="42"/>
      <c r="EM993" s="42"/>
      <c r="EN993" s="42"/>
      <c r="EO993" s="42"/>
      <c r="EP993" s="42"/>
      <c r="EQ993" s="42"/>
      <c r="ER993" s="42"/>
      <c r="ES993" s="42"/>
      <c r="ET993" s="42"/>
      <c r="EU993" s="42"/>
      <c r="EV993" s="42"/>
      <c r="EW993" s="42"/>
      <c r="EX993" s="42"/>
      <c r="EY993" s="42"/>
      <c r="EZ993" s="42"/>
      <c r="FA993" s="42"/>
      <c r="FB993" s="42"/>
      <c r="FC993" s="42"/>
      <c r="FD993" s="42"/>
      <c r="FE993" s="42"/>
      <c r="FF993" s="42"/>
      <c r="FG993" s="42"/>
      <c r="FH993" s="42"/>
      <c r="FI993" s="42"/>
      <c r="FJ993" s="42"/>
      <c r="FK993" s="42"/>
      <c r="FL993" s="42"/>
      <c r="FM993" s="42"/>
      <c r="FN993" s="42"/>
      <c r="FO993" s="42"/>
      <c r="FP993" s="42"/>
      <c r="FQ993" s="42"/>
      <c r="FR993" s="42"/>
      <c r="FS993" s="42"/>
      <c r="FT993" s="42"/>
      <c r="FU993" s="42"/>
      <c r="FV993" s="42"/>
      <c r="FW993" s="42"/>
      <c r="FX993" s="42"/>
      <c r="FY993" s="42"/>
      <c r="FZ993" s="42"/>
      <c r="GA993" s="42"/>
      <c r="GB993" s="42"/>
      <c r="GC993" s="42"/>
      <c r="GD993" s="42"/>
      <c r="GE993" s="42"/>
      <c r="GF993" s="42"/>
      <c r="GG993" s="42"/>
      <c r="GH993" s="42"/>
      <c r="GI993" s="42"/>
      <c r="GJ993" s="42"/>
      <c r="GK993" s="42"/>
      <c r="GL993" s="42"/>
      <c r="GM993" s="42"/>
      <c r="GN993" s="42"/>
      <c r="GO993" s="42"/>
      <c r="GP993" s="42"/>
      <c r="GQ993" s="42"/>
      <c r="GR993" s="42"/>
      <c r="GS993" s="42"/>
      <c r="GT993" s="42"/>
      <c r="GU993" s="42"/>
      <c r="GV993" s="42"/>
      <c r="GW993" s="42"/>
      <c r="GX993" s="42"/>
      <c r="GY993" s="42"/>
      <c r="GZ993" s="42"/>
      <c r="HA993" s="42"/>
      <c r="HB993" s="42"/>
      <c r="HC993" s="42"/>
      <c r="HD993" s="42"/>
      <c r="HE993" s="42"/>
      <c r="HF993" s="42"/>
      <c r="HG993" s="42"/>
      <c r="HH993" s="42"/>
      <c r="HI993" s="42"/>
      <c r="HJ993" s="42"/>
      <c r="HK993" s="42"/>
      <c r="HL993" s="42"/>
      <c r="HM993" s="42"/>
      <c r="HN993" s="42"/>
      <c r="HO993" s="42"/>
      <c r="HP993" s="42"/>
      <c r="HQ993" s="42"/>
      <c r="HR993" s="42"/>
      <c r="HS993" s="42"/>
      <c r="HT993" s="42"/>
      <c r="HU993" s="42"/>
      <c r="HV993" s="42"/>
      <c r="HW993" s="42"/>
      <c r="HX993" s="42"/>
      <c r="HY993" s="42"/>
      <c r="HZ993" s="42"/>
      <c r="IA993" s="42"/>
      <c r="IB993" s="42"/>
      <c r="IC993" s="42"/>
      <c r="ID993" s="42"/>
      <c r="IE993" s="42"/>
      <c r="IF993" s="42"/>
      <c r="IG993" s="42"/>
      <c r="IH993" s="42"/>
      <c r="II993" s="42"/>
      <c r="IJ993" s="42"/>
      <c r="IK993" s="42"/>
      <c r="IL993" s="42"/>
      <c r="IM993" s="42"/>
      <c r="IN993" s="42"/>
      <c r="IO993" s="42"/>
      <c r="IP993" s="42"/>
      <c r="IQ993" s="42"/>
      <c r="IR993" s="42"/>
      <c r="IS993" s="42"/>
    </row>
    <row r="994" spans="1:253" s="39" customFormat="1">
      <c r="A994" s="82"/>
      <c r="B994" s="71"/>
      <c r="C994" s="18"/>
      <c r="D994" s="56"/>
      <c r="E994" s="57"/>
      <c r="F994" s="57"/>
      <c r="G994" s="49"/>
      <c r="H994" s="5"/>
      <c r="J994" s="40"/>
      <c r="K994" s="41"/>
      <c r="L994" s="40"/>
      <c r="M994" s="40"/>
      <c r="N994" s="40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42"/>
      <c r="AB994" s="42"/>
      <c r="AC994" s="42"/>
      <c r="AD994" s="42"/>
      <c r="AE994" s="42"/>
      <c r="AF994" s="42"/>
      <c r="AG994" s="42"/>
      <c r="AH994" s="42"/>
      <c r="AI994" s="42"/>
      <c r="AJ994" s="42"/>
      <c r="AK994" s="42"/>
      <c r="AL994" s="42"/>
      <c r="AM994" s="42"/>
      <c r="AN994" s="42"/>
      <c r="AO994" s="42"/>
      <c r="AP994" s="42"/>
      <c r="AQ994" s="42"/>
      <c r="AR994" s="42"/>
      <c r="AS994" s="42"/>
      <c r="AT994" s="42"/>
      <c r="AU994" s="42"/>
      <c r="AV994" s="42"/>
      <c r="AW994" s="42"/>
      <c r="AX994" s="42"/>
      <c r="AY994" s="42"/>
      <c r="AZ994" s="42"/>
      <c r="BA994" s="42"/>
      <c r="BB994" s="42"/>
      <c r="BC994" s="42"/>
      <c r="BD994" s="42"/>
      <c r="BE994" s="42"/>
      <c r="BF994" s="42"/>
      <c r="BG994" s="42"/>
      <c r="BH994" s="42"/>
      <c r="BI994" s="42"/>
      <c r="BJ994" s="42"/>
      <c r="BK994" s="42"/>
      <c r="BL994" s="42"/>
      <c r="BM994" s="42"/>
      <c r="BN994" s="42"/>
      <c r="BO994" s="42"/>
      <c r="BP994" s="42"/>
      <c r="BQ994" s="42"/>
      <c r="BR994" s="42"/>
      <c r="BS994" s="42"/>
      <c r="BT994" s="42"/>
      <c r="BU994" s="42"/>
      <c r="BV994" s="42"/>
      <c r="BW994" s="42"/>
      <c r="BX994" s="42"/>
      <c r="BY994" s="42"/>
      <c r="BZ994" s="42"/>
      <c r="CA994" s="42"/>
      <c r="CB994" s="42"/>
      <c r="CC994" s="42"/>
      <c r="CD994" s="42"/>
      <c r="CE994" s="42"/>
      <c r="CF994" s="42"/>
      <c r="CG994" s="42"/>
      <c r="CH994" s="42"/>
      <c r="CI994" s="42"/>
      <c r="CJ994" s="42"/>
      <c r="CK994" s="42"/>
      <c r="CL994" s="42"/>
      <c r="CM994" s="42"/>
      <c r="CN994" s="42"/>
      <c r="CO994" s="42"/>
      <c r="CP994" s="42"/>
      <c r="CQ994" s="42"/>
      <c r="CR994" s="42"/>
      <c r="CS994" s="42"/>
      <c r="CT994" s="42"/>
      <c r="CU994" s="42"/>
      <c r="CV994" s="42"/>
      <c r="CW994" s="42"/>
      <c r="CX994" s="42"/>
      <c r="CY994" s="42"/>
      <c r="CZ994" s="42"/>
      <c r="DA994" s="42"/>
      <c r="DB994" s="42"/>
      <c r="DC994" s="42"/>
      <c r="DD994" s="42"/>
      <c r="DE994" s="42"/>
      <c r="DF994" s="42"/>
      <c r="DG994" s="42"/>
      <c r="DH994" s="42"/>
      <c r="DI994" s="42"/>
      <c r="DJ994" s="42"/>
      <c r="DK994" s="42"/>
      <c r="DL994" s="42"/>
      <c r="DM994" s="42"/>
      <c r="DN994" s="42"/>
      <c r="DO994" s="42"/>
      <c r="DP994" s="42"/>
      <c r="DQ994" s="42"/>
      <c r="DR994" s="42"/>
      <c r="DS994" s="42"/>
      <c r="DT994" s="42"/>
      <c r="DU994" s="42"/>
      <c r="DV994" s="42"/>
      <c r="DW994" s="42"/>
      <c r="DX994" s="42"/>
      <c r="DY994" s="42"/>
      <c r="DZ994" s="42"/>
      <c r="EA994" s="42"/>
      <c r="EB994" s="42"/>
      <c r="EC994" s="42"/>
      <c r="ED994" s="42"/>
      <c r="EE994" s="42"/>
      <c r="EF994" s="42"/>
      <c r="EG994" s="42"/>
      <c r="EH994" s="42"/>
      <c r="EI994" s="42"/>
      <c r="EJ994" s="42"/>
      <c r="EK994" s="42"/>
      <c r="EL994" s="42"/>
      <c r="EM994" s="42"/>
      <c r="EN994" s="42"/>
      <c r="EO994" s="42"/>
      <c r="EP994" s="42"/>
      <c r="EQ994" s="42"/>
      <c r="ER994" s="42"/>
      <c r="ES994" s="42"/>
      <c r="ET994" s="42"/>
      <c r="EU994" s="42"/>
      <c r="EV994" s="42"/>
      <c r="EW994" s="42"/>
      <c r="EX994" s="42"/>
      <c r="EY994" s="42"/>
      <c r="EZ994" s="42"/>
      <c r="FA994" s="42"/>
      <c r="FB994" s="42"/>
      <c r="FC994" s="42"/>
      <c r="FD994" s="42"/>
      <c r="FE994" s="42"/>
      <c r="FF994" s="42"/>
      <c r="FG994" s="42"/>
      <c r="FH994" s="42"/>
      <c r="FI994" s="42"/>
      <c r="FJ994" s="42"/>
      <c r="FK994" s="42"/>
      <c r="FL994" s="42"/>
      <c r="FM994" s="42"/>
      <c r="FN994" s="42"/>
      <c r="FO994" s="42"/>
      <c r="FP994" s="42"/>
      <c r="FQ994" s="42"/>
      <c r="FR994" s="42"/>
      <c r="FS994" s="42"/>
      <c r="FT994" s="42"/>
      <c r="FU994" s="42"/>
      <c r="FV994" s="42"/>
      <c r="FW994" s="42"/>
      <c r="FX994" s="42"/>
      <c r="FY994" s="42"/>
      <c r="FZ994" s="42"/>
      <c r="GA994" s="42"/>
      <c r="GB994" s="42"/>
      <c r="GC994" s="42"/>
      <c r="GD994" s="42"/>
      <c r="GE994" s="42"/>
      <c r="GF994" s="42"/>
      <c r="GG994" s="42"/>
      <c r="GH994" s="42"/>
      <c r="GI994" s="42"/>
      <c r="GJ994" s="42"/>
      <c r="GK994" s="42"/>
      <c r="GL994" s="42"/>
      <c r="GM994" s="42"/>
      <c r="GN994" s="42"/>
      <c r="GO994" s="42"/>
      <c r="GP994" s="42"/>
      <c r="GQ994" s="42"/>
      <c r="GR994" s="42"/>
      <c r="GS994" s="42"/>
      <c r="GT994" s="42"/>
      <c r="GU994" s="42"/>
      <c r="GV994" s="42"/>
      <c r="GW994" s="42"/>
      <c r="GX994" s="42"/>
      <c r="GY994" s="42"/>
      <c r="GZ994" s="42"/>
      <c r="HA994" s="42"/>
      <c r="HB994" s="42"/>
      <c r="HC994" s="42"/>
      <c r="HD994" s="42"/>
      <c r="HE994" s="42"/>
      <c r="HF994" s="42"/>
      <c r="HG994" s="42"/>
      <c r="HH994" s="42"/>
      <c r="HI994" s="42"/>
      <c r="HJ994" s="42"/>
      <c r="HK994" s="42"/>
      <c r="HL994" s="42"/>
      <c r="HM994" s="42"/>
      <c r="HN994" s="42"/>
      <c r="HO994" s="42"/>
      <c r="HP994" s="42"/>
      <c r="HQ994" s="42"/>
      <c r="HR994" s="42"/>
      <c r="HS994" s="42"/>
      <c r="HT994" s="42"/>
      <c r="HU994" s="42"/>
      <c r="HV994" s="42"/>
      <c r="HW994" s="42"/>
      <c r="HX994" s="42"/>
      <c r="HY994" s="42"/>
      <c r="HZ994" s="42"/>
      <c r="IA994" s="42"/>
      <c r="IB994" s="42"/>
      <c r="IC994" s="42"/>
      <c r="ID994" s="42"/>
      <c r="IE994" s="42"/>
      <c r="IF994" s="42"/>
      <c r="IG994" s="42"/>
      <c r="IH994" s="42"/>
      <c r="II994" s="42"/>
      <c r="IJ994" s="42"/>
      <c r="IK994" s="42"/>
      <c r="IL994" s="42"/>
      <c r="IM994" s="42"/>
      <c r="IN994" s="42"/>
      <c r="IO994" s="42"/>
      <c r="IP994" s="42"/>
      <c r="IQ994" s="42"/>
      <c r="IR994" s="42"/>
      <c r="IS994" s="42"/>
    </row>
    <row r="995" spans="1:253" s="39" customFormat="1">
      <c r="A995" s="82"/>
      <c r="B995" s="71"/>
      <c r="C995" s="18"/>
      <c r="D995" s="56"/>
      <c r="E995" s="57"/>
      <c r="F995" s="57"/>
      <c r="G995" s="49"/>
      <c r="H995" s="5"/>
      <c r="J995" s="40"/>
      <c r="K995" s="41"/>
      <c r="L995" s="40"/>
      <c r="M995" s="40"/>
      <c r="N995" s="40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  <c r="AB995" s="42"/>
      <c r="AC995" s="42"/>
      <c r="AD995" s="42"/>
      <c r="AE995" s="42"/>
      <c r="AF995" s="42"/>
      <c r="AG995" s="42"/>
      <c r="AH995" s="42"/>
      <c r="AI995" s="42"/>
      <c r="AJ995" s="42"/>
      <c r="AK995" s="42"/>
      <c r="AL995" s="42"/>
      <c r="AM995" s="42"/>
      <c r="AN995" s="42"/>
      <c r="AO995" s="42"/>
      <c r="AP995" s="42"/>
      <c r="AQ995" s="42"/>
      <c r="AR995" s="42"/>
      <c r="AS995" s="42"/>
      <c r="AT995" s="42"/>
      <c r="AU995" s="42"/>
      <c r="AV995" s="42"/>
      <c r="AW995" s="42"/>
      <c r="AX995" s="42"/>
      <c r="AY995" s="42"/>
      <c r="AZ995" s="42"/>
      <c r="BA995" s="42"/>
      <c r="BB995" s="42"/>
      <c r="BC995" s="42"/>
      <c r="BD995" s="42"/>
      <c r="BE995" s="42"/>
      <c r="BF995" s="42"/>
      <c r="BG995" s="42"/>
      <c r="BH995" s="42"/>
      <c r="BI995" s="42"/>
      <c r="BJ995" s="42"/>
      <c r="BK995" s="42"/>
      <c r="BL995" s="42"/>
      <c r="BM995" s="42"/>
      <c r="BN995" s="42"/>
      <c r="BO995" s="42"/>
      <c r="BP995" s="42"/>
      <c r="BQ995" s="42"/>
      <c r="BR995" s="42"/>
      <c r="BS995" s="42"/>
      <c r="BT995" s="42"/>
      <c r="BU995" s="42"/>
      <c r="BV995" s="42"/>
      <c r="BW995" s="42"/>
      <c r="BX995" s="42"/>
      <c r="BY995" s="42"/>
      <c r="BZ995" s="42"/>
      <c r="CA995" s="42"/>
      <c r="CB995" s="42"/>
      <c r="CC995" s="42"/>
      <c r="CD995" s="42"/>
      <c r="CE995" s="42"/>
      <c r="CF995" s="42"/>
      <c r="CG995" s="42"/>
      <c r="CH995" s="42"/>
      <c r="CI995" s="42"/>
      <c r="CJ995" s="42"/>
      <c r="CK995" s="42"/>
      <c r="CL995" s="42"/>
      <c r="CM995" s="42"/>
      <c r="CN995" s="42"/>
      <c r="CO995" s="42"/>
      <c r="CP995" s="42"/>
      <c r="CQ995" s="42"/>
      <c r="CR995" s="42"/>
      <c r="CS995" s="42"/>
      <c r="CT995" s="42"/>
      <c r="CU995" s="42"/>
      <c r="CV995" s="42"/>
      <c r="CW995" s="42"/>
      <c r="CX995" s="42"/>
      <c r="CY995" s="42"/>
      <c r="CZ995" s="42"/>
      <c r="DA995" s="42"/>
      <c r="DB995" s="42"/>
      <c r="DC995" s="42"/>
      <c r="DD995" s="42"/>
      <c r="DE995" s="42"/>
      <c r="DF995" s="42"/>
      <c r="DG995" s="42"/>
      <c r="DH995" s="42"/>
      <c r="DI995" s="42"/>
      <c r="DJ995" s="42"/>
      <c r="DK995" s="42"/>
      <c r="DL995" s="42"/>
      <c r="DM995" s="42"/>
      <c r="DN995" s="42"/>
      <c r="DO995" s="42"/>
      <c r="DP995" s="42"/>
      <c r="DQ995" s="42"/>
      <c r="DR995" s="42"/>
      <c r="DS995" s="42"/>
      <c r="DT995" s="42"/>
      <c r="DU995" s="42"/>
      <c r="DV995" s="42"/>
      <c r="DW995" s="42"/>
      <c r="DX995" s="42"/>
      <c r="DY995" s="42"/>
      <c r="DZ995" s="42"/>
      <c r="EA995" s="42"/>
      <c r="EB995" s="42"/>
      <c r="EC995" s="42"/>
      <c r="ED995" s="42"/>
      <c r="EE995" s="42"/>
      <c r="EF995" s="42"/>
      <c r="EG995" s="42"/>
      <c r="EH995" s="42"/>
      <c r="EI995" s="42"/>
      <c r="EJ995" s="42"/>
      <c r="EK995" s="42"/>
      <c r="EL995" s="42"/>
      <c r="EM995" s="42"/>
      <c r="EN995" s="42"/>
      <c r="EO995" s="42"/>
      <c r="EP995" s="42"/>
      <c r="EQ995" s="42"/>
      <c r="ER995" s="42"/>
      <c r="ES995" s="42"/>
      <c r="ET995" s="42"/>
      <c r="EU995" s="42"/>
      <c r="EV995" s="42"/>
      <c r="EW995" s="42"/>
      <c r="EX995" s="42"/>
      <c r="EY995" s="42"/>
      <c r="EZ995" s="42"/>
      <c r="FA995" s="42"/>
      <c r="FB995" s="42"/>
      <c r="FC995" s="42"/>
      <c r="FD995" s="42"/>
      <c r="FE995" s="42"/>
      <c r="FF995" s="42"/>
      <c r="FG995" s="42"/>
      <c r="FH995" s="42"/>
      <c r="FI995" s="42"/>
      <c r="FJ995" s="42"/>
      <c r="FK995" s="42"/>
      <c r="FL995" s="42"/>
      <c r="FM995" s="42"/>
      <c r="FN995" s="42"/>
      <c r="FO995" s="42"/>
      <c r="FP995" s="42"/>
      <c r="FQ995" s="42"/>
      <c r="FR995" s="42"/>
      <c r="FS995" s="42"/>
      <c r="FT995" s="42"/>
      <c r="FU995" s="42"/>
      <c r="FV995" s="42"/>
      <c r="FW995" s="42"/>
      <c r="FX995" s="42"/>
      <c r="FY995" s="42"/>
      <c r="FZ995" s="42"/>
      <c r="GA995" s="42"/>
      <c r="GB995" s="42"/>
      <c r="GC995" s="42"/>
      <c r="GD995" s="42"/>
      <c r="GE995" s="42"/>
      <c r="GF995" s="42"/>
      <c r="GG995" s="42"/>
      <c r="GH995" s="42"/>
      <c r="GI995" s="42"/>
      <c r="GJ995" s="42"/>
      <c r="GK995" s="42"/>
      <c r="GL995" s="42"/>
      <c r="GM995" s="42"/>
      <c r="GN995" s="42"/>
      <c r="GO995" s="42"/>
      <c r="GP995" s="42"/>
      <c r="GQ995" s="42"/>
      <c r="GR995" s="42"/>
      <c r="GS995" s="42"/>
      <c r="GT995" s="42"/>
      <c r="GU995" s="42"/>
      <c r="GV995" s="42"/>
      <c r="GW995" s="42"/>
      <c r="GX995" s="42"/>
      <c r="GY995" s="42"/>
      <c r="GZ995" s="42"/>
      <c r="HA995" s="42"/>
      <c r="HB995" s="42"/>
      <c r="HC995" s="42"/>
      <c r="HD995" s="42"/>
      <c r="HE995" s="42"/>
      <c r="HF995" s="42"/>
      <c r="HG995" s="42"/>
      <c r="HH995" s="42"/>
      <c r="HI995" s="42"/>
      <c r="HJ995" s="42"/>
      <c r="HK995" s="42"/>
      <c r="HL995" s="42"/>
      <c r="HM995" s="42"/>
      <c r="HN995" s="42"/>
      <c r="HO995" s="42"/>
      <c r="HP995" s="42"/>
      <c r="HQ995" s="42"/>
      <c r="HR995" s="42"/>
      <c r="HS995" s="42"/>
      <c r="HT995" s="42"/>
      <c r="HU995" s="42"/>
      <c r="HV995" s="42"/>
      <c r="HW995" s="42"/>
      <c r="HX995" s="42"/>
      <c r="HY995" s="42"/>
      <c r="HZ995" s="42"/>
      <c r="IA995" s="42"/>
      <c r="IB995" s="42"/>
      <c r="IC995" s="42"/>
      <c r="ID995" s="42"/>
      <c r="IE995" s="42"/>
      <c r="IF995" s="42"/>
      <c r="IG995" s="42"/>
      <c r="IH995" s="42"/>
      <c r="II995" s="42"/>
      <c r="IJ995" s="42"/>
      <c r="IK995" s="42"/>
      <c r="IL995" s="42"/>
      <c r="IM995" s="42"/>
      <c r="IN995" s="42"/>
      <c r="IO995" s="42"/>
      <c r="IP995" s="42"/>
      <c r="IQ995" s="42"/>
      <c r="IR995" s="42"/>
      <c r="IS995" s="42"/>
    </row>
    <row r="996" spans="1:253" s="39" customFormat="1">
      <c r="A996" s="82"/>
      <c r="B996" s="71"/>
      <c r="C996" s="18"/>
      <c r="D996" s="56"/>
      <c r="E996" s="57"/>
      <c r="F996" s="57"/>
      <c r="G996" s="49"/>
      <c r="H996" s="5"/>
      <c r="J996" s="40"/>
      <c r="K996" s="41"/>
      <c r="L996" s="40"/>
      <c r="M996" s="40"/>
      <c r="N996" s="40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  <c r="AB996" s="42"/>
      <c r="AC996" s="42"/>
      <c r="AD996" s="42"/>
      <c r="AE996" s="42"/>
      <c r="AF996" s="42"/>
      <c r="AG996" s="42"/>
      <c r="AH996" s="42"/>
      <c r="AI996" s="42"/>
      <c r="AJ996" s="42"/>
      <c r="AK996" s="42"/>
      <c r="AL996" s="42"/>
      <c r="AM996" s="42"/>
      <c r="AN996" s="42"/>
      <c r="AO996" s="42"/>
      <c r="AP996" s="42"/>
      <c r="AQ996" s="42"/>
      <c r="AR996" s="42"/>
      <c r="AS996" s="42"/>
      <c r="AT996" s="42"/>
      <c r="AU996" s="42"/>
      <c r="AV996" s="42"/>
      <c r="AW996" s="42"/>
      <c r="AX996" s="42"/>
      <c r="AY996" s="42"/>
      <c r="AZ996" s="42"/>
      <c r="BA996" s="42"/>
      <c r="BB996" s="42"/>
      <c r="BC996" s="42"/>
      <c r="BD996" s="42"/>
      <c r="BE996" s="42"/>
      <c r="BF996" s="42"/>
      <c r="BG996" s="42"/>
      <c r="BH996" s="42"/>
      <c r="BI996" s="42"/>
      <c r="BJ996" s="42"/>
      <c r="BK996" s="42"/>
      <c r="BL996" s="42"/>
      <c r="BM996" s="42"/>
      <c r="BN996" s="42"/>
      <c r="BO996" s="42"/>
      <c r="BP996" s="42"/>
      <c r="BQ996" s="42"/>
      <c r="BR996" s="42"/>
      <c r="BS996" s="42"/>
      <c r="BT996" s="42"/>
      <c r="BU996" s="42"/>
      <c r="BV996" s="42"/>
      <c r="BW996" s="42"/>
      <c r="BX996" s="42"/>
      <c r="BY996" s="42"/>
      <c r="BZ996" s="42"/>
      <c r="CA996" s="42"/>
      <c r="CB996" s="42"/>
      <c r="CC996" s="42"/>
      <c r="CD996" s="42"/>
      <c r="CE996" s="42"/>
      <c r="CF996" s="42"/>
      <c r="CG996" s="42"/>
      <c r="CH996" s="42"/>
      <c r="CI996" s="42"/>
      <c r="CJ996" s="42"/>
      <c r="CK996" s="42"/>
      <c r="CL996" s="42"/>
      <c r="CM996" s="42"/>
      <c r="CN996" s="42"/>
      <c r="CO996" s="42"/>
      <c r="CP996" s="42"/>
      <c r="CQ996" s="42"/>
      <c r="CR996" s="42"/>
      <c r="CS996" s="42"/>
      <c r="CT996" s="42"/>
      <c r="CU996" s="42"/>
      <c r="CV996" s="42"/>
      <c r="CW996" s="42"/>
      <c r="CX996" s="42"/>
      <c r="CY996" s="42"/>
      <c r="CZ996" s="42"/>
      <c r="DA996" s="42"/>
      <c r="DB996" s="42"/>
      <c r="DC996" s="42"/>
      <c r="DD996" s="42"/>
      <c r="DE996" s="42"/>
      <c r="DF996" s="42"/>
      <c r="DG996" s="42"/>
      <c r="DH996" s="42"/>
      <c r="DI996" s="42"/>
      <c r="DJ996" s="42"/>
      <c r="DK996" s="42"/>
      <c r="DL996" s="42"/>
      <c r="DM996" s="42"/>
      <c r="DN996" s="42"/>
      <c r="DO996" s="42"/>
      <c r="DP996" s="42"/>
      <c r="DQ996" s="42"/>
      <c r="DR996" s="42"/>
      <c r="DS996" s="42"/>
      <c r="DT996" s="42"/>
      <c r="DU996" s="42"/>
      <c r="DV996" s="42"/>
      <c r="DW996" s="42"/>
      <c r="DX996" s="42"/>
      <c r="DY996" s="42"/>
      <c r="DZ996" s="42"/>
      <c r="EA996" s="42"/>
      <c r="EB996" s="42"/>
      <c r="EC996" s="42"/>
      <c r="ED996" s="42"/>
      <c r="EE996" s="42"/>
      <c r="EF996" s="42"/>
      <c r="EG996" s="42"/>
      <c r="EH996" s="42"/>
      <c r="EI996" s="42"/>
      <c r="EJ996" s="42"/>
      <c r="EK996" s="42"/>
      <c r="EL996" s="42"/>
      <c r="EM996" s="42"/>
      <c r="EN996" s="42"/>
      <c r="EO996" s="42"/>
      <c r="EP996" s="42"/>
      <c r="EQ996" s="42"/>
      <c r="ER996" s="42"/>
      <c r="ES996" s="42"/>
      <c r="ET996" s="42"/>
      <c r="EU996" s="42"/>
      <c r="EV996" s="42"/>
      <c r="EW996" s="42"/>
      <c r="EX996" s="42"/>
      <c r="EY996" s="42"/>
      <c r="EZ996" s="42"/>
      <c r="FA996" s="42"/>
      <c r="FB996" s="42"/>
      <c r="FC996" s="42"/>
      <c r="FD996" s="42"/>
      <c r="FE996" s="42"/>
      <c r="FF996" s="42"/>
      <c r="FG996" s="42"/>
      <c r="FH996" s="42"/>
      <c r="FI996" s="42"/>
      <c r="FJ996" s="42"/>
      <c r="FK996" s="42"/>
      <c r="FL996" s="42"/>
      <c r="FM996" s="42"/>
      <c r="FN996" s="42"/>
      <c r="FO996" s="42"/>
      <c r="FP996" s="42"/>
      <c r="FQ996" s="42"/>
      <c r="FR996" s="42"/>
      <c r="FS996" s="42"/>
      <c r="FT996" s="42"/>
      <c r="FU996" s="42"/>
      <c r="FV996" s="42"/>
      <c r="FW996" s="42"/>
      <c r="FX996" s="42"/>
      <c r="FY996" s="42"/>
      <c r="FZ996" s="42"/>
      <c r="GA996" s="42"/>
      <c r="GB996" s="42"/>
      <c r="GC996" s="42"/>
      <c r="GD996" s="42"/>
      <c r="GE996" s="42"/>
      <c r="GF996" s="42"/>
      <c r="GG996" s="42"/>
      <c r="GH996" s="42"/>
      <c r="GI996" s="42"/>
      <c r="GJ996" s="42"/>
      <c r="GK996" s="42"/>
      <c r="GL996" s="42"/>
      <c r="GM996" s="42"/>
      <c r="GN996" s="42"/>
      <c r="GO996" s="42"/>
      <c r="GP996" s="42"/>
      <c r="GQ996" s="42"/>
      <c r="GR996" s="42"/>
      <c r="GS996" s="42"/>
      <c r="GT996" s="42"/>
      <c r="GU996" s="42"/>
      <c r="GV996" s="42"/>
      <c r="GW996" s="42"/>
      <c r="GX996" s="42"/>
      <c r="GY996" s="42"/>
      <c r="GZ996" s="42"/>
      <c r="HA996" s="42"/>
      <c r="HB996" s="42"/>
      <c r="HC996" s="42"/>
      <c r="HD996" s="42"/>
      <c r="HE996" s="42"/>
      <c r="HF996" s="42"/>
      <c r="HG996" s="42"/>
      <c r="HH996" s="42"/>
      <c r="HI996" s="42"/>
      <c r="HJ996" s="42"/>
      <c r="HK996" s="42"/>
      <c r="HL996" s="42"/>
      <c r="HM996" s="42"/>
      <c r="HN996" s="42"/>
      <c r="HO996" s="42"/>
      <c r="HP996" s="42"/>
      <c r="HQ996" s="42"/>
      <c r="HR996" s="42"/>
      <c r="HS996" s="42"/>
      <c r="HT996" s="42"/>
      <c r="HU996" s="42"/>
      <c r="HV996" s="42"/>
      <c r="HW996" s="42"/>
      <c r="HX996" s="42"/>
      <c r="HY996" s="42"/>
      <c r="HZ996" s="42"/>
      <c r="IA996" s="42"/>
      <c r="IB996" s="42"/>
      <c r="IC996" s="42"/>
      <c r="ID996" s="42"/>
      <c r="IE996" s="42"/>
      <c r="IF996" s="42"/>
      <c r="IG996" s="42"/>
      <c r="IH996" s="42"/>
      <c r="II996" s="42"/>
      <c r="IJ996" s="42"/>
      <c r="IK996" s="42"/>
      <c r="IL996" s="42"/>
      <c r="IM996" s="42"/>
      <c r="IN996" s="42"/>
      <c r="IO996" s="42"/>
      <c r="IP996" s="42"/>
      <c r="IQ996" s="42"/>
      <c r="IR996" s="42"/>
      <c r="IS996" s="42"/>
    </row>
    <row r="997" spans="1:253" s="39" customFormat="1">
      <c r="A997" s="82"/>
      <c r="B997" s="71"/>
      <c r="C997" s="18"/>
      <c r="D997" s="56"/>
      <c r="E997" s="57"/>
      <c r="F997" s="57"/>
      <c r="G997" s="49"/>
      <c r="H997" s="5"/>
      <c r="J997" s="40"/>
      <c r="K997" s="41"/>
      <c r="L997" s="40"/>
      <c r="M997" s="40"/>
      <c r="N997" s="40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42"/>
      <c r="AB997" s="42"/>
      <c r="AC997" s="42"/>
      <c r="AD997" s="42"/>
      <c r="AE997" s="42"/>
      <c r="AF997" s="42"/>
      <c r="AG997" s="42"/>
      <c r="AH997" s="42"/>
      <c r="AI997" s="42"/>
      <c r="AJ997" s="42"/>
      <c r="AK997" s="42"/>
      <c r="AL997" s="42"/>
      <c r="AM997" s="42"/>
      <c r="AN997" s="42"/>
      <c r="AO997" s="42"/>
      <c r="AP997" s="42"/>
      <c r="AQ997" s="42"/>
      <c r="AR997" s="42"/>
      <c r="AS997" s="42"/>
      <c r="AT997" s="42"/>
      <c r="AU997" s="42"/>
      <c r="AV997" s="42"/>
      <c r="AW997" s="42"/>
      <c r="AX997" s="42"/>
      <c r="AY997" s="42"/>
      <c r="AZ997" s="42"/>
      <c r="BA997" s="42"/>
      <c r="BB997" s="42"/>
      <c r="BC997" s="42"/>
      <c r="BD997" s="42"/>
      <c r="BE997" s="42"/>
      <c r="BF997" s="42"/>
      <c r="BG997" s="42"/>
      <c r="BH997" s="42"/>
      <c r="BI997" s="42"/>
      <c r="BJ997" s="42"/>
      <c r="BK997" s="42"/>
      <c r="BL997" s="42"/>
      <c r="BM997" s="42"/>
      <c r="BN997" s="42"/>
      <c r="BO997" s="42"/>
      <c r="BP997" s="42"/>
      <c r="BQ997" s="42"/>
      <c r="BR997" s="42"/>
      <c r="BS997" s="42"/>
      <c r="BT997" s="42"/>
      <c r="BU997" s="42"/>
      <c r="BV997" s="42"/>
      <c r="BW997" s="42"/>
      <c r="BX997" s="42"/>
      <c r="BY997" s="42"/>
      <c r="BZ997" s="42"/>
      <c r="CA997" s="42"/>
      <c r="CB997" s="42"/>
      <c r="CC997" s="42"/>
      <c r="CD997" s="42"/>
      <c r="CE997" s="42"/>
      <c r="CF997" s="42"/>
      <c r="CG997" s="42"/>
      <c r="CH997" s="42"/>
      <c r="CI997" s="42"/>
      <c r="CJ997" s="42"/>
      <c r="CK997" s="42"/>
      <c r="CL997" s="42"/>
      <c r="CM997" s="42"/>
      <c r="CN997" s="42"/>
      <c r="CO997" s="42"/>
      <c r="CP997" s="42"/>
      <c r="CQ997" s="42"/>
      <c r="CR997" s="42"/>
      <c r="CS997" s="42"/>
      <c r="CT997" s="42"/>
      <c r="CU997" s="42"/>
      <c r="CV997" s="42"/>
      <c r="CW997" s="42"/>
      <c r="CX997" s="42"/>
      <c r="CY997" s="42"/>
      <c r="CZ997" s="42"/>
      <c r="DA997" s="42"/>
      <c r="DB997" s="42"/>
      <c r="DC997" s="42"/>
      <c r="DD997" s="42"/>
      <c r="DE997" s="42"/>
      <c r="DF997" s="42"/>
      <c r="DG997" s="42"/>
      <c r="DH997" s="42"/>
      <c r="DI997" s="42"/>
      <c r="DJ997" s="42"/>
      <c r="DK997" s="42"/>
      <c r="DL997" s="42"/>
      <c r="DM997" s="42"/>
      <c r="DN997" s="42"/>
      <c r="DO997" s="42"/>
      <c r="DP997" s="42"/>
      <c r="DQ997" s="42"/>
      <c r="DR997" s="42"/>
      <c r="DS997" s="42"/>
      <c r="DT997" s="42"/>
      <c r="DU997" s="42"/>
      <c r="DV997" s="42"/>
      <c r="DW997" s="42"/>
      <c r="DX997" s="42"/>
      <c r="DY997" s="42"/>
      <c r="DZ997" s="42"/>
      <c r="EA997" s="42"/>
      <c r="EB997" s="42"/>
      <c r="EC997" s="42"/>
      <c r="ED997" s="42"/>
      <c r="EE997" s="42"/>
      <c r="EF997" s="42"/>
      <c r="EG997" s="42"/>
      <c r="EH997" s="42"/>
      <c r="EI997" s="42"/>
      <c r="EJ997" s="42"/>
      <c r="EK997" s="42"/>
      <c r="EL997" s="42"/>
      <c r="EM997" s="42"/>
      <c r="EN997" s="42"/>
      <c r="EO997" s="42"/>
      <c r="EP997" s="42"/>
      <c r="EQ997" s="42"/>
      <c r="ER997" s="42"/>
      <c r="ES997" s="42"/>
      <c r="ET997" s="42"/>
      <c r="EU997" s="42"/>
      <c r="EV997" s="42"/>
      <c r="EW997" s="42"/>
      <c r="EX997" s="42"/>
      <c r="EY997" s="42"/>
      <c r="EZ997" s="42"/>
      <c r="FA997" s="42"/>
      <c r="FB997" s="42"/>
      <c r="FC997" s="42"/>
      <c r="FD997" s="42"/>
      <c r="FE997" s="42"/>
      <c r="FF997" s="42"/>
      <c r="FG997" s="42"/>
      <c r="FH997" s="42"/>
      <c r="FI997" s="42"/>
      <c r="FJ997" s="42"/>
      <c r="FK997" s="42"/>
      <c r="FL997" s="42"/>
      <c r="FM997" s="42"/>
      <c r="FN997" s="42"/>
      <c r="FO997" s="42"/>
      <c r="FP997" s="42"/>
      <c r="FQ997" s="42"/>
      <c r="FR997" s="42"/>
      <c r="FS997" s="42"/>
      <c r="FT997" s="42"/>
      <c r="FU997" s="42"/>
      <c r="FV997" s="42"/>
      <c r="FW997" s="42"/>
      <c r="FX997" s="42"/>
      <c r="FY997" s="42"/>
      <c r="FZ997" s="42"/>
      <c r="GA997" s="42"/>
      <c r="GB997" s="42"/>
      <c r="GC997" s="42"/>
      <c r="GD997" s="42"/>
      <c r="GE997" s="42"/>
      <c r="GF997" s="42"/>
      <c r="GG997" s="42"/>
      <c r="GH997" s="42"/>
      <c r="GI997" s="42"/>
      <c r="GJ997" s="42"/>
      <c r="GK997" s="42"/>
      <c r="GL997" s="42"/>
      <c r="GM997" s="42"/>
      <c r="GN997" s="42"/>
      <c r="GO997" s="42"/>
      <c r="GP997" s="42"/>
      <c r="GQ997" s="42"/>
      <c r="GR997" s="42"/>
      <c r="GS997" s="42"/>
      <c r="GT997" s="42"/>
      <c r="GU997" s="42"/>
      <c r="GV997" s="42"/>
      <c r="GW997" s="42"/>
      <c r="GX997" s="42"/>
      <c r="GY997" s="42"/>
      <c r="GZ997" s="42"/>
      <c r="HA997" s="42"/>
      <c r="HB997" s="42"/>
      <c r="HC997" s="42"/>
      <c r="HD997" s="42"/>
      <c r="HE997" s="42"/>
      <c r="HF997" s="42"/>
      <c r="HG997" s="42"/>
      <c r="HH997" s="42"/>
      <c r="HI997" s="42"/>
      <c r="HJ997" s="42"/>
      <c r="HK997" s="42"/>
      <c r="HL997" s="42"/>
      <c r="HM997" s="42"/>
      <c r="HN997" s="42"/>
      <c r="HO997" s="42"/>
      <c r="HP997" s="42"/>
      <c r="HQ997" s="42"/>
      <c r="HR997" s="42"/>
      <c r="HS997" s="42"/>
      <c r="HT997" s="42"/>
      <c r="HU997" s="42"/>
      <c r="HV997" s="42"/>
      <c r="HW997" s="42"/>
      <c r="HX997" s="42"/>
      <c r="HY997" s="42"/>
      <c r="HZ997" s="42"/>
      <c r="IA997" s="42"/>
      <c r="IB997" s="42"/>
      <c r="IC997" s="42"/>
      <c r="ID997" s="42"/>
      <c r="IE997" s="42"/>
      <c r="IF997" s="42"/>
      <c r="IG997" s="42"/>
      <c r="IH997" s="42"/>
      <c r="II997" s="42"/>
      <c r="IJ997" s="42"/>
      <c r="IK997" s="42"/>
      <c r="IL997" s="42"/>
      <c r="IM997" s="42"/>
      <c r="IN997" s="42"/>
      <c r="IO997" s="42"/>
      <c r="IP997" s="42"/>
      <c r="IQ997" s="42"/>
      <c r="IR997" s="42"/>
      <c r="IS997" s="42"/>
    </row>
    <row r="998" spans="1:253" s="39" customFormat="1">
      <c r="A998" s="82"/>
      <c r="B998" s="71"/>
      <c r="C998" s="18"/>
      <c r="D998" s="56"/>
      <c r="E998" s="57"/>
      <c r="F998" s="57"/>
      <c r="G998" s="49"/>
      <c r="H998" s="5"/>
      <c r="J998" s="40"/>
      <c r="K998" s="41"/>
      <c r="L998" s="40"/>
      <c r="M998" s="40"/>
      <c r="N998" s="40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42"/>
      <c r="AB998" s="42"/>
      <c r="AC998" s="42"/>
      <c r="AD998" s="42"/>
      <c r="AE998" s="42"/>
      <c r="AF998" s="42"/>
      <c r="AG998" s="42"/>
      <c r="AH998" s="42"/>
      <c r="AI998" s="42"/>
      <c r="AJ998" s="42"/>
      <c r="AK998" s="42"/>
      <c r="AL998" s="42"/>
      <c r="AM998" s="42"/>
      <c r="AN998" s="42"/>
      <c r="AO998" s="42"/>
      <c r="AP998" s="42"/>
      <c r="AQ998" s="42"/>
      <c r="AR998" s="42"/>
      <c r="AS998" s="42"/>
      <c r="AT998" s="42"/>
      <c r="AU998" s="42"/>
      <c r="AV998" s="42"/>
      <c r="AW998" s="42"/>
      <c r="AX998" s="42"/>
      <c r="AY998" s="42"/>
      <c r="AZ998" s="42"/>
      <c r="BA998" s="42"/>
      <c r="BB998" s="42"/>
      <c r="BC998" s="42"/>
      <c r="BD998" s="42"/>
      <c r="BE998" s="42"/>
      <c r="BF998" s="42"/>
      <c r="BG998" s="42"/>
      <c r="BH998" s="42"/>
      <c r="BI998" s="42"/>
      <c r="BJ998" s="42"/>
      <c r="BK998" s="42"/>
      <c r="BL998" s="42"/>
      <c r="BM998" s="42"/>
      <c r="BN998" s="42"/>
      <c r="BO998" s="42"/>
      <c r="BP998" s="42"/>
      <c r="BQ998" s="42"/>
      <c r="BR998" s="42"/>
      <c r="BS998" s="42"/>
      <c r="BT998" s="42"/>
      <c r="BU998" s="42"/>
      <c r="BV998" s="42"/>
      <c r="BW998" s="42"/>
      <c r="BX998" s="42"/>
      <c r="BY998" s="42"/>
      <c r="BZ998" s="42"/>
      <c r="CA998" s="42"/>
      <c r="CB998" s="42"/>
      <c r="CC998" s="42"/>
      <c r="CD998" s="42"/>
      <c r="CE998" s="42"/>
      <c r="CF998" s="42"/>
      <c r="CG998" s="42"/>
      <c r="CH998" s="42"/>
      <c r="CI998" s="42"/>
      <c r="CJ998" s="42"/>
      <c r="CK998" s="42"/>
      <c r="CL998" s="42"/>
      <c r="CM998" s="42"/>
      <c r="CN998" s="42"/>
      <c r="CO998" s="42"/>
      <c r="CP998" s="42"/>
      <c r="CQ998" s="42"/>
      <c r="CR998" s="42"/>
      <c r="CS998" s="42"/>
      <c r="CT998" s="42"/>
      <c r="CU998" s="42"/>
      <c r="CV998" s="42"/>
      <c r="CW998" s="42"/>
      <c r="CX998" s="42"/>
      <c r="CY998" s="42"/>
      <c r="CZ998" s="42"/>
      <c r="DA998" s="42"/>
      <c r="DB998" s="42"/>
      <c r="DC998" s="42"/>
      <c r="DD998" s="42"/>
      <c r="DE998" s="42"/>
      <c r="DF998" s="42"/>
      <c r="DG998" s="42"/>
      <c r="DH998" s="42"/>
      <c r="DI998" s="42"/>
      <c r="DJ998" s="42"/>
      <c r="DK998" s="42"/>
      <c r="DL998" s="42"/>
      <c r="DM998" s="42"/>
      <c r="DN998" s="42"/>
      <c r="DO998" s="42"/>
      <c r="DP998" s="42"/>
      <c r="DQ998" s="42"/>
      <c r="DR998" s="42"/>
      <c r="DS998" s="42"/>
      <c r="DT998" s="42"/>
      <c r="DU998" s="42"/>
      <c r="DV998" s="42"/>
      <c r="DW998" s="42"/>
      <c r="DX998" s="42"/>
      <c r="DY998" s="42"/>
      <c r="DZ998" s="42"/>
      <c r="EA998" s="42"/>
      <c r="EB998" s="42"/>
      <c r="EC998" s="42"/>
      <c r="ED998" s="42"/>
      <c r="EE998" s="42"/>
      <c r="EF998" s="42"/>
      <c r="EG998" s="42"/>
      <c r="EH998" s="42"/>
      <c r="EI998" s="42"/>
      <c r="EJ998" s="42"/>
      <c r="EK998" s="42"/>
      <c r="EL998" s="42"/>
      <c r="EM998" s="42"/>
      <c r="EN998" s="42"/>
      <c r="EO998" s="42"/>
      <c r="EP998" s="42"/>
      <c r="EQ998" s="42"/>
      <c r="ER998" s="42"/>
      <c r="ES998" s="42"/>
      <c r="ET998" s="42"/>
      <c r="EU998" s="42"/>
      <c r="EV998" s="42"/>
      <c r="EW998" s="42"/>
      <c r="EX998" s="42"/>
      <c r="EY998" s="42"/>
      <c r="EZ998" s="42"/>
      <c r="FA998" s="42"/>
      <c r="FB998" s="42"/>
      <c r="FC998" s="42"/>
      <c r="FD998" s="42"/>
      <c r="FE998" s="42"/>
      <c r="FF998" s="42"/>
      <c r="FG998" s="42"/>
      <c r="FH998" s="42"/>
      <c r="FI998" s="42"/>
      <c r="FJ998" s="42"/>
      <c r="FK998" s="42"/>
      <c r="FL998" s="42"/>
      <c r="FM998" s="42"/>
      <c r="FN998" s="42"/>
      <c r="FO998" s="42"/>
      <c r="FP998" s="42"/>
      <c r="FQ998" s="42"/>
      <c r="FR998" s="42"/>
      <c r="FS998" s="42"/>
      <c r="FT998" s="42"/>
      <c r="FU998" s="42"/>
      <c r="FV998" s="42"/>
      <c r="FW998" s="42"/>
      <c r="FX998" s="42"/>
      <c r="FY998" s="42"/>
      <c r="FZ998" s="42"/>
      <c r="GA998" s="42"/>
      <c r="GB998" s="42"/>
      <c r="GC998" s="42"/>
      <c r="GD998" s="42"/>
      <c r="GE998" s="42"/>
      <c r="GF998" s="42"/>
      <c r="GG998" s="42"/>
      <c r="GH998" s="42"/>
      <c r="GI998" s="42"/>
      <c r="GJ998" s="42"/>
      <c r="GK998" s="42"/>
      <c r="GL998" s="42"/>
      <c r="GM998" s="42"/>
      <c r="GN998" s="42"/>
      <c r="GO998" s="42"/>
      <c r="GP998" s="42"/>
      <c r="GQ998" s="42"/>
      <c r="GR998" s="42"/>
      <c r="GS998" s="42"/>
      <c r="GT998" s="42"/>
      <c r="GU998" s="42"/>
      <c r="GV998" s="42"/>
      <c r="GW998" s="42"/>
      <c r="GX998" s="42"/>
      <c r="GY998" s="42"/>
      <c r="GZ998" s="42"/>
      <c r="HA998" s="42"/>
      <c r="HB998" s="42"/>
      <c r="HC998" s="42"/>
      <c r="HD998" s="42"/>
      <c r="HE998" s="42"/>
      <c r="HF998" s="42"/>
      <c r="HG998" s="42"/>
      <c r="HH998" s="42"/>
      <c r="HI998" s="42"/>
      <c r="HJ998" s="42"/>
      <c r="HK998" s="42"/>
      <c r="HL998" s="42"/>
      <c r="HM998" s="42"/>
      <c r="HN998" s="42"/>
      <c r="HO998" s="42"/>
      <c r="HP998" s="42"/>
      <c r="HQ998" s="42"/>
      <c r="HR998" s="42"/>
      <c r="HS998" s="42"/>
      <c r="HT998" s="42"/>
      <c r="HU998" s="42"/>
      <c r="HV998" s="42"/>
      <c r="HW998" s="42"/>
      <c r="HX998" s="42"/>
      <c r="HY998" s="42"/>
      <c r="HZ998" s="42"/>
      <c r="IA998" s="42"/>
      <c r="IB998" s="42"/>
      <c r="IC998" s="42"/>
      <c r="ID998" s="42"/>
      <c r="IE998" s="42"/>
      <c r="IF998" s="42"/>
      <c r="IG998" s="42"/>
      <c r="IH998" s="42"/>
      <c r="II998" s="42"/>
      <c r="IJ998" s="42"/>
      <c r="IK998" s="42"/>
      <c r="IL998" s="42"/>
      <c r="IM998" s="42"/>
      <c r="IN998" s="42"/>
      <c r="IO998" s="42"/>
      <c r="IP998" s="42"/>
      <c r="IQ998" s="42"/>
      <c r="IR998" s="42"/>
      <c r="IS998" s="42"/>
    </row>
    <row r="999" spans="1:253" s="39" customFormat="1">
      <c r="A999" s="82"/>
      <c r="B999" s="71"/>
      <c r="C999" s="18"/>
      <c r="D999" s="56"/>
      <c r="E999" s="57"/>
      <c r="F999" s="57"/>
      <c r="G999" s="49"/>
      <c r="H999" s="5"/>
      <c r="J999" s="40"/>
      <c r="K999" s="41"/>
      <c r="L999" s="40"/>
      <c r="M999" s="40"/>
      <c r="N999" s="40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42"/>
      <c r="AB999" s="42"/>
      <c r="AC999" s="42"/>
      <c r="AD999" s="42"/>
      <c r="AE999" s="42"/>
      <c r="AF999" s="42"/>
      <c r="AG999" s="42"/>
      <c r="AH999" s="42"/>
      <c r="AI999" s="42"/>
      <c r="AJ999" s="42"/>
      <c r="AK999" s="42"/>
      <c r="AL999" s="42"/>
      <c r="AM999" s="42"/>
      <c r="AN999" s="42"/>
      <c r="AO999" s="42"/>
      <c r="AP999" s="42"/>
      <c r="AQ999" s="42"/>
      <c r="AR999" s="42"/>
      <c r="AS999" s="42"/>
      <c r="AT999" s="42"/>
      <c r="AU999" s="42"/>
      <c r="AV999" s="42"/>
      <c r="AW999" s="42"/>
      <c r="AX999" s="42"/>
      <c r="AY999" s="42"/>
      <c r="AZ999" s="42"/>
      <c r="BA999" s="42"/>
      <c r="BB999" s="42"/>
      <c r="BC999" s="42"/>
      <c r="BD999" s="42"/>
      <c r="BE999" s="42"/>
      <c r="BF999" s="42"/>
      <c r="BG999" s="42"/>
      <c r="BH999" s="42"/>
      <c r="BI999" s="42"/>
      <c r="BJ999" s="42"/>
      <c r="BK999" s="42"/>
      <c r="BL999" s="42"/>
      <c r="BM999" s="42"/>
      <c r="BN999" s="42"/>
      <c r="BO999" s="42"/>
      <c r="BP999" s="42"/>
      <c r="BQ999" s="42"/>
      <c r="BR999" s="42"/>
      <c r="BS999" s="42"/>
      <c r="BT999" s="42"/>
      <c r="BU999" s="42"/>
      <c r="BV999" s="42"/>
      <c r="BW999" s="42"/>
      <c r="BX999" s="42"/>
      <c r="BY999" s="42"/>
      <c r="BZ999" s="42"/>
      <c r="CA999" s="42"/>
      <c r="CB999" s="42"/>
      <c r="CC999" s="42"/>
      <c r="CD999" s="42"/>
      <c r="CE999" s="42"/>
      <c r="CF999" s="42"/>
      <c r="CG999" s="42"/>
      <c r="CH999" s="42"/>
      <c r="CI999" s="42"/>
      <c r="CJ999" s="42"/>
      <c r="CK999" s="42"/>
      <c r="CL999" s="42"/>
      <c r="CM999" s="42"/>
      <c r="CN999" s="42"/>
      <c r="CO999" s="42"/>
      <c r="CP999" s="42"/>
      <c r="CQ999" s="42"/>
      <c r="CR999" s="42"/>
      <c r="CS999" s="42"/>
      <c r="CT999" s="42"/>
      <c r="CU999" s="42"/>
      <c r="CV999" s="42"/>
      <c r="CW999" s="42"/>
      <c r="CX999" s="42"/>
      <c r="CY999" s="42"/>
      <c r="CZ999" s="42"/>
      <c r="DA999" s="42"/>
      <c r="DB999" s="42"/>
      <c r="DC999" s="42"/>
      <c r="DD999" s="42"/>
      <c r="DE999" s="42"/>
      <c r="DF999" s="42"/>
      <c r="DG999" s="42"/>
      <c r="DH999" s="42"/>
      <c r="DI999" s="42"/>
      <c r="DJ999" s="42"/>
      <c r="DK999" s="42"/>
      <c r="DL999" s="42"/>
      <c r="DM999" s="42"/>
      <c r="DN999" s="42"/>
      <c r="DO999" s="42"/>
      <c r="DP999" s="42"/>
      <c r="DQ999" s="42"/>
      <c r="DR999" s="42"/>
      <c r="DS999" s="42"/>
      <c r="DT999" s="42"/>
      <c r="DU999" s="42"/>
      <c r="DV999" s="42"/>
      <c r="DW999" s="42"/>
      <c r="DX999" s="42"/>
      <c r="DY999" s="42"/>
      <c r="DZ999" s="42"/>
      <c r="EA999" s="42"/>
      <c r="EB999" s="42"/>
      <c r="EC999" s="42"/>
      <c r="ED999" s="42"/>
      <c r="EE999" s="42"/>
      <c r="EF999" s="42"/>
      <c r="EG999" s="42"/>
      <c r="EH999" s="42"/>
      <c r="EI999" s="42"/>
      <c r="EJ999" s="42"/>
      <c r="EK999" s="42"/>
      <c r="EL999" s="42"/>
      <c r="EM999" s="42"/>
      <c r="EN999" s="42"/>
      <c r="EO999" s="42"/>
      <c r="EP999" s="42"/>
      <c r="EQ999" s="42"/>
      <c r="ER999" s="42"/>
      <c r="ES999" s="42"/>
      <c r="ET999" s="42"/>
      <c r="EU999" s="42"/>
      <c r="EV999" s="42"/>
      <c r="EW999" s="42"/>
      <c r="EX999" s="42"/>
      <c r="EY999" s="42"/>
      <c r="EZ999" s="42"/>
      <c r="FA999" s="42"/>
      <c r="FB999" s="42"/>
      <c r="FC999" s="42"/>
      <c r="FD999" s="42"/>
      <c r="FE999" s="42"/>
      <c r="FF999" s="42"/>
      <c r="FG999" s="42"/>
      <c r="FH999" s="42"/>
      <c r="FI999" s="42"/>
      <c r="FJ999" s="42"/>
      <c r="FK999" s="42"/>
      <c r="FL999" s="42"/>
      <c r="FM999" s="42"/>
      <c r="FN999" s="42"/>
      <c r="FO999" s="42"/>
      <c r="FP999" s="42"/>
      <c r="FQ999" s="42"/>
      <c r="FR999" s="42"/>
      <c r="FS999" s="42"/>
      <c r="FT999" s="42"/>
      <c r="FU999" s="42"/>
      <c r="FV999" s="42"/>
      <c r="FW999" s="42"/>
      <c r="FX999" s="42"/>
      <c r="FY999" s="42"/>
      <c r="FZ999" s="42"/>
      <c r="GA999" s="42"/>
      <c r="GB999" s="42"/>
      <c r="GC999" s="42"/>
      <c r="GD999" s="42"/>
      <c r="GE999" s="42"/>
      <c r="GF999" s="42"/>
      <c r="GG999" s="42"/>
      <c r="GH999" s="42"/>
      <c r="GI999" s="42"/>
      <c r="GJ999" s="42"/>
      <c r="GK999" s="42"/>
      <c r="GL999" s="42"/>
      <c r="GM999" s="42"/>
      <c r="GN999" s="42"/>
      <c r="GO999" s="42"/>
      <c r="GP999" s="42"/>
      <c r="GQ999" s="42"/>
      <c r="GR999" s="42"/>
      <c r="GS999" s="42"/>
      <c r="GT999" s="42"/>
      <c r="GU999" s="42"/>
      <c r="GV999" s="42"/>
      <c r="GW999" s="42"/>
      <c r="GX999" s="42"/>
      <c r="GY999" s="42"/>
      <c r="GZ999" s="42"/>
      <c r="HA999" s="42"/>
      <c r="HB999" s="42"/>
      <c r="HC999" s="42"/>
      <c r="HD999" s="42"/>
      <c r="HE999" s="42"/>
      <c r="HF999" s="42"/>
      <c r="HG999" s="42"/>
      <c r="HH999" s="42"/>
      <c r="HI999" s="42"/>
      <c r="HJ999" s="42"/>
      <c r="HK999" s="42"/>
      <c r="HL999" s="42"/>
      <c r="HM999" s="42"/>
      <c r="HN999" s="42"/>
      <c r="HO999" s="42"/>
      <c r="HP999" s="42"/>
      <c r="HQ999" s="42"/>
      <c r="HR999" s="42"/>
      <c r="HS999" s="42"/>
      <c r="HT999" s="42"/>
      <c r="HU999" s="42"/>
      <c r="HV999" s="42"/>
      <c r="HW999" s="42"/>
      <c r="HX999" s="42"/>
      <c r="HY999" s="42"/>
      <c r="HZ999" s="42"/>
      <c r="IA999" s="42"/>
      <c r="IB999" s="42"/>
      <c r="IC999" s="42"/>
      <c r="ID999" s="42"/>
      <c r="IE999" s="42"/>
      <c r="IF999" s="42"/>
      <c r="IG999" s="42"/>
      <c r="IH999" s="42"/>
      <c r="II999" s="42"/>
      <c r="IJ999" s="42"/>
      <c r="IK999" s="42"/>
      <c r="IL999" s="42"/>
      <c r="IM999" s="42"/>
      <c r="IN999" s="42"/>
      <c r="IO999" s="42"/>
      <c r="IP999" s="42"/>
      <c r="IQ999" s="42"/>
      <c r="IR999" s="42"/>
      <c r="IS999" s="42"/>
    </row>
    <row r="1000" spans="1:253" s="39" customFormat="1">
      <c r="A1000" s="82"/>
      <c r="B1000" s="71"/>
      <c r="C1000" s="18"/>
      <c r="D1000" s="56"/>
      <c r="E1000" s="57"/>
      <c r="F1000" s="57"/>
      <c r="G1000" s="49"/>
      <c r="H1000" s="5"/>
      <c r="J1000" s="40"/>
      <c r="K1000" s="41"/>
      <c r="L1000" s="40"/>
      <c r="M1000" s="40"/>
      <c r="N1000" s="40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42"/>
      <c r="AB1000" s="42"/>
      <c r="AC1000" s="42"/>
      <c r="AD1000" s="42"/>
      <c r="AE1000" s="42"/>
      <c r="AF1000" s="42"/>
      <c r="AG1000" s="42"/>
      <c r="AH1000" s="42"/>
      <c r="AI1000" s="42"/>
      <c r="AJ1000" s="42"/>
      <c r="AK1000" s="42"/>
      <c r="AL1000" s="42"/>
      <c r="AM1000" s="42"/>
      <c r="AN1000" s="42"/>
      <c r="AO1000" s="42"/>
      <c r="AP1000" s="42"/>
      <c r="AQ1000" s="42"/>
      <c r="AR1000" s="42"/>
      <c r="AS1000" s="42"/>
      <c r="AT1000" s="42"/>
      <c r="AU1000" s="42"/>
      <c r="AV1000" s="42"/>
      <c r="AW1000" s="42"/>
      <c r="AX1000" s="42"/>
      <c r="AY1000" s="42"/>
      <c r="AZ1000" s="42"/>
      <c r="BA1000" s="42"/>
      <c r="BB1000" s="42"/>
      <c r="BC1000" s="42"/>
      <c r="BD1000" s="42"/>
      <c r="BE1000" s="42"/>
      <c r="BF1000" s="42"/>
      <c r="BG1000" s="42"/>
      <c r="BH1000" s="42"/>
      <c r="BI1000" s="42"/>
      <c r="BJ1000" s="42"/>
      <c r="BK1000" s="42"/>
      <c r="BL1000" s="42"/>
      <c r="BM1000" s="42"/>
      <c r="BN1000" s="42"/>
      <c r="BO1000" s="42"/>
      <c r="BP1000" s="42"/>
      <c r="BQ1000" s="42"/>
      <c r="BR1000" s="42"/>
      <c r="BS1000" s="42"/>
      <c r="BT1000" s="42"/>
      <c r="BU1000" s="42"/>
      <c r="BV1000" s="42"/>
      <c r="BW1000" s="42"/>
      <c r="BX1000" s="42"/>
      <c r="BY1000" s="42"/>
      <c r="BZ1000" s="42"/>
      <c r="CA1000" s="42"/>
      <c r="CB1000" s="42"/>
      <c r="CC1000" s="42"/>
      <c r="CD1000" s="42"/>
      <c r="CE1000" s="42"/>
      <c r="CF1000" s="42"/>
      <c r="CG1000" s="42"/>
      <c r="CH1000" s="42"/>
      <c r="CI1000" s="42"/>
      <c r="CJ1000" s="42"/>
      <c r="CK1000" s="42"/>
      <c r="CL1000" s="42"/>
      <c r="CM1000" s="42"/>
      <c r="CN1000" s="42"/>
      <c r="CO1000" s="42"/>
      <c r="CP1000" s="42"/>
      <c r="CQ1000" s="42"/>
      <c r="CR1000" s="42"/>
      <c r="CS1000" s="42"/>
      <c r="CT1000" s="42"/>
      <c r="CU1000" s="42"/>
      <c r="CV1000" s="42"/>
      <c r="CW1000" s="42"/>
      <c r="CX1000" s="42"/>
      <c r="CY1000" s="42"/>
      <c r="CZ1000" s="42"/>
      <c r="DA1000" s="42"/>
      <c r="DB1000" s="42"/>
      <c r="DC1000" s="42"/>
      <c r="DD1000" s="42"/>
      <c r="DE1000" s="42"/>
      <c r="DF1000" s="42"/>
      <c r="DG1000" s="42"/>
      <c r="DH1000" s="42"/>
      <c r="DI1000" s="42"/>
      <c r="DJ1000" s="42"/>
      <c r="DK1000" s="42"/>
      <c r="DL1000" s="42"/>
      <c r="DM1000" s="42"/>
      <c r="DN1000" s="42"/>
      <c r="DO1000" s="42"/>
      <c r="DP1000" s="42"/>
      <c r="DQ1000" s="42"/>
      <c r="DR1000" s="42"/>
      <c r="DS1000" s="42"/>
      <c r="DT1000" s="42"/>
      <c r="DU1000" s="42"/>
      <c r="DV1000" s="42"/>
      <c r="DW1000" s="42"/>
      <c r="DX1000" s="42"/>
      <c r="DY1000" s="42"/>
      <c r="DZ1000" s="42"/>
      <c r="EA1000" s="42"/>
      <c r="EB1000" s="42"/>
      <c r="EC1000" s="42"/>
      <c r="ED1000" s="42"/>
      <c r="EE1000" s="42"/>
      <c r="EF1000" s="42"/>
      <c r="EG1000" s="42"/>
      <c r="EH1000" s="42"/>
      <c r="EI1000" s="42"/>
      <c r="EJ1000" s="42"/>
      <c r="EK1000" s="42"/>
      <c r="EL1000" s="42"/>
      <c r="EM1000" s="42"/>
      <c r="EN1000" s="42"/>
      <c r="EO1000" s="42"/>
      <c r="EP1000" s="42"/>
      <c r="EQ1000" s="42"/>
      <c r="ER1000" s="42"/>
      <c r="ES1000" s="42"/>
      <c r="ET1000" s="42"/>
      <c r="EU1000" s="42"/>
      <c r="EV1000" s="42"/>
      <c r="EW1000" s="42"/>
      <c r="EX1000" s="42"/>
      <c r="EY1000" s="42"/>
      <c r="EZ1000" s="42"/>
      <c r="FA1000" s="42"/>
      <c r="FB1000" s="42"/>
      <c r="FC1000" s="42"/>
      <c r="FD1000" s="42"/>
      <c r="FE1000" s="42"/>
      <c r="FF1000" s="42"/>
      <c r="FG1000" s="42"/>
      <c r="FH1000" s="42"/>
      <c r="FI1000" s="42"/>
      <c r="FJ1000" s="42"/>
      <c r="FK1000" s="42"/>
      <c r="FL1000" s="42"/>
      <c r="FM1000" s="42"/>
      <c r="FN1000" s="42"/>
      <c r="FO1000" s="42"/>
      <c r="FP1000" s="42"/>
      <c r="FQ1000" s="42"/>
      <c r="FR1000" s="42"/>
      <c r="FS1000" s="42"/>
      <c r="FT1000" s="42"/>
      <c r="FU1000" s="42"/>
      <c r="FV1000" s="42"/>
      <c r="FW1000" s="42"/>
      <c r="FX1000" s="42"/>
      <c r="FY1000" s="42"/>
      <c r="FZ1000" s="42"/>
      <c r="GA1000" s="42"/>
      <c r="GB1000" s="42"/>
      <c r="GC1000" s="42"/>
      <c r="GD1000" s="42"/>
      <c r="GE1000" s="42"/>
      <c r="GF1000" s="42"/>
      <c r="GG1000" s="42"/>
      <c r="GH1000" s="42"/>
      <c r="GI1000" s="42"/>
      <c r="GJ1000" s="42"/>
      <c r="GK1000" s="42"/>
      <c r="GL1000" s="42"/>
      <c r="GM1000" s="42"/>
      <c r="GN1000" s="42"/>
      <c r="GO1000" s="42"/>
      <c r="GP1000" s="42"/>
      <c r="GQ1000" s="42"/>
      <c r="GR1000" s="42"/>
      <c r="GS1000" s="42"/>
      <c r="GT1000" s="42"/>
      <c r="GU1000" s="42"/>
      <c r="GV1000" s="42"/>
      <c r="GW1000" s="42"/>
      <c r="GX1000" s="42"/>
      <c r="GY1000" s="42"/>
      <c r="GZ1000" s="42"/>
      <c r="HA1000" s="42"/>
      <c r="HB1000" s="42"/>
      <c r="HC1000" s="42"/>
      <c r="HD1000" s="42"/>
      <c r="HE1000" s="42"/>
      <c r="HF1000" s="42"/>
      <c r="HG1000" s="42"/>
      <c r="HH1000" s="42"/>
      <c r="HI1000" s="42"/>
      <c r="HJ1000" s="42"/>
      <c r="HK1000" s="42"/>
      <c r="HL1000" s="42"/>
      <c r="HM1000" s="42"/>
      <c r="HN1000" s="42"/>
      <c r="HO1000" s="42"/>
      <c r="HP1000" s="42"/>
      <c r="HQ1000" s="42"/>
      <c r="HR1000" s="42"/>
      <c r="HS1000" s="42"/>
      <c r="HT1000" s="42"/>
      <c r="HU1000" s="42"/>
      <c r="HV1000" s="42"/>
      <c r="HW1000" s="42"/>
      <c r="HX1000" s="42"/>
      <c r="HY1000" s="42"/>
      <c r="HZ1000" s="42"/>
      <c r="IA1000" s="42"/>
      <c r="IB1000" s="42"/>
      <c r="IC1000" s="42"/>
      <c r="ID1000" s="42"/>
      <c r="IE1000" s="42"/>
      <c r="IF1000" s="42"/>
      <c r="IG1000" s="42"/>
      <c r="IH1000" s="42"/>
      <c r="II1000" s="42"/>
      <c r="IJ1000" s="42"/>
      <c r="IK1000" s="42"/>
      <c r="IL1000" s="42"/>
      <c r="IM1000" s="42"/>
      <c r="IN1000" s="42"/>
      <c r="IO1000" s="42"/>
      <c r="IP1000" s="42"/>
      <c r="IQ1000" s="42"/>
      <c r="IR1000" s="42"/>
      <c r="IS1000" s="42"/>
    </row>
    <row r="1001" spans="1:253" s="39" customFormat="1">
      <c r="A1001" s="82"/>
      <c r="B1001" s="71"/>
      <c r="C1001" s="18"/>
      <c r="D1001" s="56"/>
      <c r="E1001" s="57"/>
      <c r="F1001" s="57"/>
      <c r="G1001" s="49"/>
      <c r="H1001" s="5"/>
      <c r="J1001" s="40"/>
      <c r="K1001" s="41"/>
      <c r="L1001" s="40"/>
      <c r="M1001" s="40"/>
      <c r="N1001" s="40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  <c r="AA1001" s="42"/>
      <c r="AB1001" s="42"/>
      <c r="AC1001" s="42"/>
      <c r="AD1001" s="42"/>
      <c r="AE1001" s="42"/>
      <c r="AF1001" s="42"/>
      <c r="AG1001" s="42"/>
      <c r="AH1001" s="42"/>
      <c r="AI1001" s="42"/>
      <c r="AJ1001" s="42"/>
      <c r="AK1001" s="42"/>
      <c r="AL1001" s="42"/>
      <c r="AM1001" s="42"/>
      <c r="AN1001" s="42"/>
      <c r="AO1001" s="42"/>
      <c r="AP1001" s="42"/>
      <c r="AQ1001" s="42"/>
      <c r="AR1001" s="42"/>
      <c r="AS1001" s="42"/>
      <c r="AT1001" s="42"/>
      <c r="AU1001" s="42"/>
      <c r="AV1001" s="42"/>
      <c r="AW1001" s="42"/>
      <c r="AX1001" s="42"/>
      <c r="AY1001" s="42"/>
      <c r="AZ1001" s="42"/>
      <c r="BA1001" s="42"/>
      <c r="BB1001" s="42"/>
      <c r="BC1001" s="42"/>
      <c r="BD1001" s="42"/>
      <c r="BE1001" s="42"/>
      <c r="BF1001" s="42"/>
      <c r="BG1001" s="42"/>
      <c r="BH1001" s="42"/>
      <c r="BI1001" s="42"/>
      <c r="BJ1001" s="42"/>
      <c r="BK1001" s="42"/>
      <c r="BL1001" s="42"/>
      <c r="BM1001" s="42"/>
      <c r="BN1001" s="42"/>
      <c r="BO1001" s="42"/>
      <c r="BP1001" s="42"/>
      <c r="BQ1001" s="42"/>
      <c r="BR1001" s="42"/>
      <c r="BS1001" s="42"/>
      <c r="BT1001" s="42"/>
      <c r="BU1001" s="42"/>
      <c r="BV1001" s="42"/>
      <c r="BW1001" s="42"/>
      <c r="BX1001" s="42"/>
      <c r="BY1001" s="42"/>
      <c r="BZ1001" s="42"/>
      <c r="CA1001" s="42"/>
      <c r="CB1001" s="42"/>
      <c r="CC1001" s="42"/>
      <c r="CD1001" s="42"/>
      <c r="CE1001" s="42"/>
      <c r="CF1001" s="42"/>
      <c r="CG1001" s="42"/>
      <c r="CH1001" s="42"/>
      <c r="CI1001" s="42"/>
      <c r="CJ1001" s="42"/>
      <c r="CK1001" s="42"/>
      <c r="CL1001" s="42"/>
      <c r="CM1001" s="42"/>
      <c r="CN1001" s="42"/>
      <c r="CO1001" s="42"/>
      <c r="CP1001" s="42"/>
      <c r="CQ1001" s="42"/>
      <c r="CR1001" s="42"/>
      <c r="CS1001" s="42"/>
      <c r="CT1001" s="42"/>
      <c r="CU1001" s="42"/>
      <c r="CV1001" s="42"/>
      <c r="CW1001" s="42"/>
      <c r="CX1001" s="42"/>
      <c r="CY1001" s="42"/>
      <c r="CZ1001" s="42"/>
      <c r="DA1001" s="42"/>
      <c r="DB1001" s="42"/>
      <c r="DC1001" s="42"/>
      <c r="DD1001" s="42"/>
      <c r="DE1001" s="42"/>
      <c r="DF1001" s="42"/>
      <c r="DG1001" s="42"/>
      <c r="DH1001" s="42"/>
      <c r="DI1001" s="42"/>
      <c r="DJ1001" s="42"/>
      <c r="DK1001" s="42"/>
      <c r="DL1001" s="42"/>
      <c r="DM1001" s="42"/>
      <c r="DN1001" s="42"/>
      <c r="DO1001" s="42"/>
      <c r="DP1001" s="42"/>
      <c r="DQ1001" s="42"/>
      <c r="DR1001" s="42"/>
      <c r="DS1001" s="42"/>
      <c r="DT1001" s="42"/>
      <c r="DU1001" s="42"/>
      <c r="DV1001" s="42"/>
      <c r="DW1001" s="42"/>
      <c r="DX1001" s="42"/>
      <c r="DY1001" s="42"/>
      <c r="DZ1001" s="42"/>
      <c r="EA1001" s="42"/>
      <c r="EB1001" s="42"/>
      <c r="EC1001" s="42"/>
      <c r="ED1001" s="42"/>
      <c r="EE1001" s="42"/>
      <c r="EF1001" s="42"/>
      <c r="EG1001" s="42"/>
      <c r="EH1001" s="42"/>
      <c r="EI1001" s="42"/>
      <c r="EJ1001" s="42"/>
      <c r="EK1001" s="42"/>
      <c r="EL1001" s="42"/>
      <c r="EM1001" s="42"/>
      <c r="EN1001" s="42"/>
      <c r="EO1001" s="42"/>
      <c r="EP1001" s="42"/>
      <c r="EQ1001" s="42"/>
      <c r="ER1001" s="42"/>
      <c r="ES1001" s="42"/>
      <c r="ET1001" s="42"/>
      <c r="EU1001" s="42"/>
      <c r="EV1001" s="42"/>
      <c r="EW1001" s="42"/>
      <c r="EX1001" s="42"/>
      <c r="EY1001" s="42"/>
      <c r="EZ1001" s="42"/>
      <c r="FA1001" s="42"/>
      <c r="FB1001" s="42"/>
      <c r="FC1001" s="42"/>
      <c r="FD1001" s="42"/>
      <c r="FE1001" s="42"/>
      <c r="FF1001" s="42"/>
      <c r="FG1001" s="42"/>
      <c r="FH1001" s="42"/>
      <c r="FI1001" s="42"/>
      <c r="FJ1001" s="42"/>
      <c r="FK1001" s="42"/>
      <c r="FL1001" s="42"/>
      <c r="FM1001" s="42"/>
      <c r="FN1001" s="42"/>
      <c r="FO1001" s="42"/>
      <c r="FP1001" s="42"/>
      <c r="FQ1001" s="42"/>
      <c r="FR1001" s="42"/>
      <c r="FS1001" s="42"/>
      <c r="FT1001" s="42"/>
      <c r="FU1001" s="42"/>
      <c r="FV1001" s="42"/>
      <c r="FW1001" s="42"/>
      <c r="FX1001" s="42"/>
      <c r="FY1001" s="42"/>
      <c r="FZ1001" s="42"/>
      <c r="GA1001" s="42"/>
      <c r="GB1001" s="42"/>
      <c r="GC1001" s="42"/>
      <c r="GD1001" s="42"/>
      <c r="GE1001" s="42"/>
      <c r="GF1001" s="42"/>
      <c r="GG1001" s="42"/>
      <c r="GH1001" s="42"/>
      <c r="GI1001" s="42"/>
      <c r="GJ1001" s="42"/>
      <c r="GK1001" s="42"/>
      <c r="GL1001" s="42"/>
      <c r="GM1001" s="42"/>
      <c r="GN1001" s="42"/>
      <c r="GO1001" s="42"/>
      <c r="GP1001" s="42"/>
      <c r="GQ1001" s="42"/>
      <c r="GR1001" s="42"/>
      <c r="GS1001" s="42"/>
      <c r="GT1001" s="42"/>
      <c r="GU1001" s="42"/>
      <c r="GV1001" s="42"/>
      <c r="GW1001" s="42"/>
      <c r="GX1001" s="42"/>
      <c r="GY1001" s="42"/>
      <c r="GZ1001" s="42"/>
      <c r="HA1001" s="42"/>
      <c r="HB1001" s="42"/>
      <c r="HC1001" s="42"/>
      <c r="HD1001" s="42"/>
      <c r="HE1001" s="42"/>
      <c r="HF1001" s="42"/>
      <c r="HG1001" s="42"/>
      <c r="HH1001" s="42"/>
      <c r="HI1001" s="42"/>
      <c r="HJ1001" s="42"/>
      <c r="HK1001" s="42"/>
      <c r="HL1001" s="42"/>
      <c r="HM1001" s="42"/>
      <c r="HN1001" s="42"/>
      <c r="HO1001" s="42"/>
      <c r="HP1001" s="42"/>
      <c r="HQ1001" s="42"/>
      <c r="HR1001" s="42"/>
      <c r="HS1001" s="42"/>
      <c r="HT1001" s="42"/>
      <c r="HU1001" s="42"/>
      <c r="HV1001" s="42"/>
      <c r="HW1001" s="42"/>
      <c r="HX1001" s="42"/>
      <c r="HY1001" s="42"/>
      <c r="HZ1001" s="42"/>
      <c r="IA1001" s="42"/>
      <c r="IB1001" s="42"/>
      <c r="IC1001" s="42"/>
      <c r="ID1001" s="42"/>
      <c r="IE1001" s="42"/>
      <c r="IF1001" s="42"/>
      <c r="IG1001" s="42"/>
      <c r="IH1001" s="42"/>
      <c r="II1001" s="42"/>
      <c r="IJ1001" s="42"/>
      <c r="IK1001" s="42"/>
      <c r="IL1001" s="42"/>
      <c r="IM1001" s="42"/>
      <c r="IN1001" s="42"/>
      <c r="IO1001" s="42"/>
      <c r="IP1001" s="42"/>
      <c r="IQ1001" s="42"/>
      <c r="IR1001" s="42"/>
      <c r="IS1001" s="42"/>
    </row>
    <row r="1002" spans="1:253" s="39" customFormat="1">
      <c r="A1002" s="82"/>
      <c r="B1002" s="71"/>
      <c r="C1002" s="18"/>
      <c r="D1002" s="56"/>
      <c r="E1002" s="57"/>
      <c r="F1002" s="57"/>
      <c r="G1002" s="49"/>
      <c r="H1002" s="5"/>
      <c r="J1002" s="40"/>
      <c r="K1002" s="41"/>
      <c r="L1002" s="40"/>
      <c r="M1002" s="40"/>
      <c r="N1002" s="40"/>
      <c r="O1002" s="42"/>
      <c r="P1002" s="42"/>
      <c r="Q1002" s="42"/>
      <c r="R1002" s="42"/>
      <c r="S1002" s="42"/>
      <c r="T1002" s="42"/>
      <c r="U1002" s="42"/>
      <c r="V1002" s="42"/>
      <c r="W1002" s="42"/>
      <c r="X1002" s="42"/>
      <c r="Y1002" s="42"/>
      <c r="Z1002" s="42"/>
      <c r="AA1002" s="42"/>
      <c r="AB1002" s="42"/>
      <c r="AC1002" s="42"/>
      <c r="AD1002" s="42"/>
      <c r="AE1002" s="42"/>
      <c r="AF1002" s="42"/>
      <c r="AG1002" s="42"/>
      <c r="AH1002" s="42"/>
      <c r="AI1002" s="42"/>
      <c r="AJ1002" s="42"/>
      <c r="AK1002" s="42"/>
      <c r="AL1002" s="42"/>
      <c r="AM1002" s="42"/>
      <c r="AN1002" s="42"/>
      <c r="AO1002" s="42"/>
      <c r="AP1002" s="42"/>
      <c r="AQ1002" s="42"/>
      <c r="AR1002" s="42"/>
      <c r="AS1002" s="42"/>
      <c r="AT1002" s="42"/>
      <c r="AU1002" s="42"/>
      <c r="AV1002" s="42"/>
      <c r="AW1002" s="42"/>
      <c r="AX1002" s="42"/>
      <c r="AY1002" s="42"/>
      <c r="AZ1002" s="42"/>
      <c r="BA1002" s="42"/>
      <c r="BB1002" s="42"/>
      <c r="BC1002" s="42"/>
      <c r="BD1002" s="42"/>
      <c r="BE1002" s="42"/>
      <c r="BF1002" s="42"/>
      <c r="BG1002" s="42"/>
      <c r="BH1002" s="42"/>
      <c r="BI1002" s="42"/>
      <c r="BJ1002" s="42"/>
      <c r="BK1002" s="42"/>
      <c r="BL1002" s="42"/>
      <c r="BM1002" s="42"/>
      <c r="BN1002" s="42"/>
      <c r="BO1002" s="42"/>
      <c r="BP1002" s="42"/>
      <c r="BQ1002" s="42"/>
      <c r="BR1002" s="42"/>
      <c r="BS1002" s="42"/>
      <c r="BT1002" s="42"/>
      <c r="BU1002" s="42"/>
      <c r="BV1002" s="42"/>
      <c r="BW1002" s="42"/>
      <c r="BX1002" s="42"/>
      <c r="BY1002" s="42"/>
      <c r="BZ1002" s="42"/>
      <c r="CA1002" s="42"/>
      <c r="CB1002" s="42"/>
      <c r="CC1002" s="42"/>
      <c r="CD1002" s="42"/>
      <c r="CE1002" s="42"/>
      <c r="CF1002" s="42"/>
      <c r="CG1002" s="42"/>
      <c r="CH1002" s="42"/>
      <c r="CI1002" s="42"/>
      <c r="CJ1002" s="42"/>
      <c r="CK1002" s="42"/>
      <c r="CL1002" s="42"/>
      <c r="CM1002" s="42"/>
      <c r="CN1002" s="42"/>
      <c r="CO1002" s="42"/>
      <c r="CP1002" s="42"/>
      <c r="CQ1002" s="42"/>
      <c r="CR1002" s="42"/>
      <c r="CS1002" s="42"/>
      <c r="CT1002" s="42"/>
      <c r="CU1002" s="42"/>
      <c r="CV1002" s="42"/>
      <c r="CW1002" s="42"/>
      <c r="CX1002" s="42"/>
      <c r="CY1002" s="42"/>
      <c r="CZ1002" s="42"/>
      <c r="DA1002" s="42"/>
      <c r="DB1002" s="42"/>
      <c r="DC1002" s="42"/>
      <c r="DD1002" s="42"/>
      <c r="DE1002" s="42"/>
      <c r="DF1002" s="42"/>
      <c r="DG1002" s="42"/>
      <c r="DH1002" s="42"/>
      <c r="DI1002" s="42"/>
      <c r="DJ1002" s="42"/>
      <c r="DK1002" s="42"/>
      <c r="DL1002" s="42"/>
      <c r="DM1002" s="42"/>
      <c r="DN1002" s="42"/>
      <c r="DO1002" s="42"/>
      <c r="DP1002" s="42"/>
      <c r="DQ1002" s="42"/>
      <c r="DR1002" s="42"/>
      <c r="DS1002" s="42"/>
      <c r="DT1002" s="42"/>
      <c r="DU1002" s="42"/>
      <c r="DV1002" s="42"/>
      <c r="DW1002" s="42"/>
      <c r="DX1002" s="42"/>
      <c r="DY1002" s="42"/>
      <c r="DZ1002" s="42"/>
      <c r="EA1002" s="42"/>
      <c r="EB1002" s="42"/>
      <c r="EC1002" s="42"/>
      <c r="ED1002" s="42"/>
      <c r="EE1002" s="42"/>
      <c r="EF1002" s="42"/>
      <c r="EG1002" s="42"/>
      <c r="EH1002" s="42"/>
      <c r="EI1002" s="42"/>
      <c r="EJ1002" s="42"/>
      <c r="EK1002" s="42"/>
      <c r="EL1002" s="42"/>
      <c r="EM1002" s="42"/>
      <c r="EN1002" s="42"/>
      <c r="EO1002" s="42"/>
      <c r="EP1002" s="42"/>
      <c r="EQ1002" s="42"/>
      <c r="ER1002" s="42"/>
      <c r="ES1002" s="42"/>
      <c r="ET1002" s="42"/>
      <c r="EU1002" s="42"/>
      <c r="EV1002" s="42"/>
      <c r="EW1002" s="42"/>
      <c r="EX1002" s="42"/>
      <c r="EY1002" s="42"/>
      <c r="EZ1002" s="42"/>
      <c r="FA1002" s="42"/>
      <c r="FB1002" s="42"/>
      <c r="FC1002" s="42"/>
      <c r="FD1002" s="42"/>
      <c r="FE1002" s="42"/>
      <c r="FF1002" s="42"/>
      <c r="FG1002" s="42"/>
      <c r="FH1002" s="42"/>
      <c r="FI1002" s="42"/>
      <c r="FJ1002" s="42"/>
      <c r="FK1002" s="42"/>
      <c r="FL1002" s="42"/>
      <c r="FM1002" s="42"/>
      <c r="FN1002" s="42"/>
      <c r="FO1002" s="42"/>
      <c r="FP1002" s="42"/>
      <c r="FQ1002" s="42"/>
      <c r="FR1002" s="42"/>
      <c r="FS1002" s="42"/>
      <c r="FT1002" s="42"/>
      <c r="FU1002" s="42"/>
      <c r="FV1002" s="42"/>
      <c r="FW1002" s="42"/>
      <c r="FX1002" s="42"/>
      <c r="FY1002" s="42"/>
      <c r="FZ1002" s="42"/>
      <c r="GA1002" s="42"/>
      <c r="GB1002" s="42"/>
      <c r="GC1002" s="42"/>
      <c r="GD1002" s="42"/>
      <c r="GE1002" s="42"/>
      <c r="GF1002" s="42"/>
      <c r="GG1002" s="42"/>
      <c r="GH1002" s="42"/>
      <c r="GI1002" s="42"/>
      <c r="GJ1002" s="42"/>
      <c r="GK1002" s="42"/>
      <c r="GL1002" s="42"/>
      <c r="GM1002" s="42"/>
      <c r="GN1002" s="42"/>
      <c r="GO1002" s="42"/>
      <c r="GP1002" s="42"/>
      <c r="GQ1002" s="42"/>
      <c r="GR1002" s="42"/>
      <c r="GS1002" s="42"/>
      <c r="GT1002" s="42"/>
      <c r="GU1002" s="42"/>
      <c r="GV1002" s="42"/>
      <c r="GW1002" s="42"/>
      <c r="GX1002" s="42"/>
      <c r="GY1002" s="42"/>
      <c r="GZ1002" s="42"/>
      <c r="HA1002" s="42"/>
      <c r="HB1002" s="42"/>
      <c r="HC1002" s="42"/>
      <c r="HD1002" s="42"/>
      <c r="HE1002" s="42"/>
      <c r="HF1002" s="42"/>
      <c r="HG1002" s="42"/>
      <c r="HH1002" s="42"/>
      <c r="HI1002" s="42"/>
      <c r="HJ1002" s="42"/>
      <c r="HK1002" s="42"/>
      <c r="HL1002" s="42"/>
      <c r="HM1002" s="42"/>
      <c r="HN1002" s="42"/>
      <c r="HO1002" s="42"/>
      <c r="HP1002" s="42"/>
      <c r="HQ1002" s="42"/>
      <c r="HR1002" s="42"/>
      <c r="HS1002" s="42"/>
      <c r="HT1002" s="42"/>
      <c r="HU1002" s="42"/>
      <c r="HV1002" s="42"/>
      <c r="HW1002" s="42"/>
      <c r="HX1002" s="42"/>
      <c r="HY1002" s="42"/>
      <c r="HZ1002" s="42"/>
      <c r="IA1002" s="42"/>
      <c r="IB1002" s="42"/>
      <c r="IC1002" s="42"/>
      <c r="ID1002" s="42"/>
      <c r="IE1002" s="42"/>
      <c r="IF1002" s="42"/>
      <c r="IG1002" s="42"/>
      <c r="IH1002" s="42"/>
      <c r="II1002" s="42"/>
      <c r="IJ1002" s="42"/>
      <c r="IK1002" s="42"/>
      <c r="IL1002" s="42"/>
      <c r="IM1002" s="42"/>
      <c r="IN1002" s="42"/>
      <c r="IO1002" s="42"/>
      <c r="IP1002" s="42"/>
      <c r="IQ1002" s="42"/>
      <c r="IR1002" s="42"/>
      <c r="IS1002" s="42"/>
    </row>
    <row r="1003" spans="1:253" s="18" customFormat="1">
      <c r="A1003" s="82"/>
      <c r="B1003" s="71"/>
      <c r="D1003" s="56"/>
      <c r="E1003" s="57"/>
      <c r="F1003" s="57"/>
      <c r="G1003" s="49"/>
      <c r="H1003" s="5"/>
      <c r="I1003" s="39"/>
      <c r="J1003" s="40"/>
      <c r="K1003" s="41"/>
      <c r="L1003" s="40"/>
      <c r="M1003" s="40"/>
      <c r="N1003" s="40"/>
      <c r="O1003" s="42"/>
      <c r="P1003" s="42"/>
      <c r="Q1003" s="42"/>
      <c r="R1003" s="42"/>
      <c r="S1003" s="42"/>
      <c r="T1003" s="42"/>
      <c r="U1003" s="42"/>
      <c r="V1003" s="42"/>
      <c r="W1003" s="42"/>
      <c r="X1003" s="42"/>
      <c r="Y1003" s="42"/>
      <c r="Z1003" s="42"/>
      <c r="AA1003" s="42"/>
      <c r="AB1003" s="42"/>
      <c r="AC1003" s="42"/>
      <c r="AD1003" s="42"/>
      <c r="AE1003" s="42"/>
      <c r="AF1003" s="42"/>
      <c r="AG1003" s="42"/>
      <c r="AH1003" s="42"/>
      <c r="AI1003" s="42"/>
      <c r="AJ1003" s="42"/>
      <c r="AK1003" s="42"/>
      <c r="AL1003" s="42"/>
      <c r="AM1003" s="42"/>
      <c r="AN1003" s="42"/>
      <c r="AO1003" s="42"/>
      <c r="AP1003" s="42"/>
      <c r="AQ1003" s="42"/>
      <c r="AR1003" s="42"/>
      <c r="AS1003" s="42"/>
      <c r="AT1003" s="42"/>
      <c r="AU1003" s="42"/>
      <c r="AV1003" s="42"/>
      <c r="AW1003" s="42"/>
      <c r="AX1003" s="42"/>
      <c r="AY1003" s="42"/>
      <c r="AZ1003" s="42"/>
      <c r="BA1003" s="42"/>
      <c r="BB1003" s="42"/>
      <c r="BC1003" s="42"/>
      <c r="BD1003" s="42"/>
      <c r="BE1003" s="42"/>
      <c r="BF1003" s="42"/>
      <c r="BG1003" s="42"/>
      <c r="BH1003" s="42"/>
      <c r="BI1003" s="42"/>
      <c r="BJ1003" s="42"/>
      <c r="BK1003" s="42"/>
      <c r="BL1003" s="42"/>
      <c r="BM1003" s="42"/>
      <c r="BN1003" s="42"/>
      <c r="BO1003" s="42"/>
      <c r="BP1003" s="42"/>
      <c r="BQ1003" s="42"/>
      <c r="BR1003" s="42"/>
      <c r="BS1003" s="42"/>
      <c r="BT1003" s="42"/>
      <c r="BU1003" s="42"/>
      <c r="BV1003" s="42"/>
      <c r="BW1003" s="42"/>
      <c r="BX1003" s="42"/>
      <c r="BY1003" s="42"/>
      <c r="BZ1003" s="42"/>
      <c r="CA1003" s="42"/>
      <c r="CB1003" s="42"/>
      <c r="CC1003" s="42"/>
      <c r="CD1003" s="42"/>
      <c r="CE1003" s="42"/>
      <c r="CF1003" s="42"/>
      <c r="CG1003" s="42"/>
      <c r="CH1003" s="42"/>
      <c r="CI1003" s="42"/>
      <c r="CJ1003" s="42"/>
      <c r="CK1003" s="42"/>
      <c r="CL1003" s="42"/>
      <c r="CM1003" s="42"/>
      <c r="CN1003" s="42"/>
      <c r="CO1003" s="42"/>
      <c r="CP1003" s="42"/>
      <c r="CQ1003" s="42"/>
      <c r="CR1003" s="42"/>
      <c r="CS1003" s="42"/>
      <c r="CT1003" s="42"/>
      <c r="CU1003" s="42"/>
      <c r="CV1003" s="42"/>
      <c r="CW1003" s="42"/>
      <c r="CX1003" s="42"/>
      <c r="CY1003" s="42"/>
      <c r="CZ1003" s="42"/>
      <c r="DA1003" s="42"/>
      <c r="DB1003" s="42"/>
      <c r="DC1003" s="42"/>
      <c r="DD1003" s="42"/>
      <c r="DE1003" s="42"/>
      <c r="DF1003" s="42"/>
      <c r="DG1003" s="42"/>
      <c r="DH1003" s="42"/>
      <c r="DI1003" s="42"/>
      <c r="DJ1003" s="42"/>
      <c r="DK1003" s="42"/>
      <c r="DL1003" s="42"/>
      <c r="DM1003" s="42"/>
      <c r="DN1003" s="42"/>
      <c r="DO1003" s="42"/>
      <c r="DP1003" s="42"/>
      <c r="DQ1003" s="42"/>
      <c r="DR1003" s="42"/>
      <c r="DS1003" s="42"/>
      <c r="DT1003" s="42"/>
      <c r="DU1003" s="42"/>
      <c r="DV1003" s="42"/>
      <c r="DW1003" s="42"/>
      <c r="DX1003" s="42"/>
      <c r="DY1003" s="42"/>
      <c r="DZ1003" s="42"/>
      <c r="EA1003" s="42"/>
      <c r="EB1003" s="42"/>
      <c r="EC1003" s="42"/>
      <c r="ED1003" s="42"/>
      <c r="EE1003" s="42"/>
      <c r="EF1003" s="42"/>
      <c r="EG1003" s="42"/>
      <c r="EH1003" s="42"/>
      <c r="EI1003" s="42"/>
      <c r="EJ1003" s="42"/>
      <c r="EK1003" s="42"/>
      <c r="EL1003" s="42"/>
      <c r="EM1003" s="42"/>
      <c r="EN1003" s="42"/>
      <c r="EO1003" s="42"/>
      <c r="EP1003" s="42"/>
      <c r="EQ1003" s="42"/>
      <c r="ER1003" s="42"/>
      <c r="ES1003" s="42"/>
      <c r="ET1003" s="42"/>
      <c r="EU1003" s="42"/>
      <c r="EV1003" s="42"/>
      <c r="EW1003" s="42"/>
      <c r="EX1003" s="42"/>
      <c r="EY1003" s="42"/>
      <c r="EZ1003" s="42"/>
      <c r="FA1003" s="42"/>
      <c r="FB1003" s="42"/>
      <c r="FC1003" s="42"/>
      <c r="FD1003" s="42"/>
      <c r="FE1003" s="42"/>
      <c r="FF1003" s="42"/>
      <c r="FG1003" s="42"/>
      <c r="FH1003" s="42"/>
      <c r="FI1003" s="42"/>
      <c r="FJ1003" s="42"/>
      <c r="FK1003" s="42"/>
      <c r="FL1003" s="42"/>
      <c r="FM1003" s="42"/>
      <c r="FN1003" s="42"/>
      <c r="FO1003" s="42"/>
      <c r="FP1003" s="42"/>
      <c r="FQ1003" s="42"/>
      <c r="FR1003" s="42"/>
      <c r="FS1003" s="42"/>
      <c r="FT1003" s="42"/>
      <c r="FU1003" s="42"/>
      <c r="FV1003" s="42"/>
      <c r="FW1003" s="42"/>
      <c r="FX1003" s="42"/>
      <c r="FY1003" s="42"/>
      <c r="FZ1003" s="42"/>
      <c r="GA1003" s="42"/>
      <c r="GB1003" s="42"/>
      <c r="GC1003" s="42"/>
      <c r="GD1003" s="42"/>
      <c r="GE1003" s="42"/>
      <c r="GF1003" s="42"/>
      <c r="GG1003" s="42"/>
      <c r="GH1003" s="42"/>
      <c r="GI1003" s="42"/>
      <c r="GJ1003" s="42"/>
      <c r="GK1003" s="42"/>
      <c r="GL1003" s="42"/>
      <c r="GM1003" s="42"/>
      <c r="GN1003" s="42"/>
      <c r="GO1003" s="42"/>
      <c r="GP1003" s="42"/>
      <c r="GQ1003" s="42"/>
      <c r="GR1003" s="42"/>
      <c r="GS1003" s="42"/>
      <c r="GT1003" s="42"/>
      <c r="GU1003" s="42"/>
      <c r="GV1003" s="42"/>
      <c r="GW1003" s="42"/>
      <c r="GX1003" s="42"/>
      <c r="GY1003" s="42"/>
      <c r="GZ1003" s="42"/>
      <c r="HA1003" s="42"/>
      <c r="HB1003" s="42"/>
      <c r="HC1003" s="42"/>
      <c r="HD1003" s="42"/>
      <c r="HE1003" s="42"/>
      <c r="HF1003" s="42"/>
      <c r="HG1003" s="42"/>
      <c r="HH1003" s="42"/>
      <c r="HI1003" s="42"/>
      <c r="HJ1003" s="42"/>
      <c r="HK1003" s="42"/>
      <c r="HL1003" s="42"/>
      <c r="HM1003" s="42"/>
      <c r="HN1003" s="42"/>
      <c r="HO1003" s="42"/>
      <c r="HP1003" s="42"/>
      <c r="HQ1003" s="42"/>
      <c r="HR1003" s="42"/>
      <c r="HS1003" s="42"/>
      <c r="HT1003" s="42"/>
      <c r="HU1003" s="42"/>
      <c r="HV1003" s="42"/>
      <c r="HW1003" s="42"/>
      <c r="HX1003" s="42"/>
      <c r="HY1003" s="42"/>
      <c r="HZ1003" s="42"/>
      <c r="IA1003" s="42"/>
      <c r="IB1003" s="42"/>
      <c r="IC1003" s="42"/>
      <c r="ID1003" s="42"/>
      <c r="IE1003" s="42"/>
      <c r="IF1003" s="42"/>
      <c r="IG1003" s="42"/>
      <c r="IH1003" s="42"/>
      <c r="II1003" s="42"/>
      <c r="IJ1003" s="42"/>
      <c r="IK1003" s="42"/>
      <c r="IL1003" s="42"/>
      <c r="IM1003" s="42"/>
      <c r="IN1003" s="42"/>
      <c r="IO1003" s="42"/>
      <c r="IP1003" s="42"/>
      <c r="IQ1003" s="42"/>
      <c r="IR1003" s="42"/>
      <c r="IS1003" s="42"/>
    </row>
    <row r="1004" spans="1:253" s="18" customFormat="1">
      <c r="A1004" s="82"/>
      <c r="B1004" s="71"/>
      <c r="D1004" s="56"/>
      <c r="E1004" s="57"/>
      <c r="F1004" s="57"/>
      <c r="G1004" s="49"/>
      <c r="H1004" s="5"/>
      <c r="I1004" s="39"/>
      <c r="J1004" s="40"/>
      <c r="K1004" s="41"/>
      <c r="L1004" s="40"/>
      <c r="M1004" s="40"/>
      <c r="N1004" s="40"/>
      <c r="O1004" s="42"/>
      <c r="P1004" s="42"/>
      <c r="Q1004" s="42"/>
      <c r="R1004" s="42"/>
      <c r="S1004" s="42"/>
      <c r="T1004" s="42"/>
      <c r="U1004" s="42"/>
      <c r="V1004" s="42"/>
      <c r="W1004" s="42"/>
      <c r="X1004" s="42"/>
      <c r="Y1004" s="42"/>
      <c r="Z1004" s="42"/>
      <c r="AA1004" s="42"/>
      <c r="AB1004" s="42"/>
      <c r="AC1004" s="42"/>
      <c r="AD1004" s="42"/>
      <c r="AE1004" s="42"/>
      <c r="AF1004" s="42"/>
      <c r="AG1004" s="42"/>
      <c r="AH1004" s="42"/>
      <c r="AI1004" s="42"/>
      <c r="AJ1004" s="42"/>
      <c r="AK1004" s="42"/>
      <c r="AL1004" s="42"/>
      <c r="AM1004" s="42"/>
      <c r="AN1004" s="42"/>
      <c r="AO1004" s="42"/>
      <c r="AP1004" s="42"/>
      <c r="AQ1004" s="42"/>
      <c r="AR1004" s="42"/>
      <c r="AS1004" s="42"/>
      <c r="AT1004" s="42"/>
      <c r="AU1004" s="42"/>
      <c r="AV1004" s="42"/>
      <c r="AW1004" s="42"/>
      <c r="AX1004" s="42"/>
      <c r="AY1004" s="42"/>
      <c r="AZ1004" s="42"/>
      <c r="BA1004" s="42"/>
      <c r="BB1004" s="42"/>
      <c r="BC1004" s="42"/>
      <c r="BD1004" s="42"/>
      <c r="BE1004" s="42"/>
      <c r="BF1004" s="42"/>
      <c r="BG1004" s="42"/>
      <c r="BH1004" s="42"/>
      <c r="BI1004" s="42"/>
      <c r="BJ1004" s="42"/>
      <c r="BK1004" s="42"/>
      <c r="BL1004" s="42"/>
      <c r="BM1004" s="42"/>
      <c r="BN1004" s="42"/>
      <c r="BO1004" s="42"/>
      <c r="BP1004" s="42"/>
      <c r="BQ1004" s="42"/>
      <c r="BR1004" s="42"/>
      <c r="BS1004" s="42"/>
      <c r="BT1004" s="42"/>
      <c r="BU1004" s="42"/>
      <c r="BV1004" s="42"/>
      <c r="BW1004" s="42"/>
      <c r="BX1004" s="42"/>
      <c r="BY1004" s="42"/>
      <c r="BZ1004" s="42"/>
      <c r="CA1004" s="42"/>
      <c r="CB1004" s="42"/>
      <c r="CC1004" s="42"/>
      <c r="CD1004" s="42"/>
      <c r="CE1004" s="42"/>
      <c r="CF1004" s="42"/>
      <c r="CG1004" s="42"/>
      <c r="CH1004" s="42"/>
      <c r="CI1004" s="42"/>
      <c r="CJ1004" s="42"/>
      <c r="CK1004" s="42"/>
      <c r="CL1004" s="42"/>
      <c r="CM1004" s="42"/>
      <c r="CN1004" s="42"/>
      <c r="CO1004" s="42"/>
      <c r="CP1004" s="42"/>
      <c r="CQ1004" s="42"/>
      <c r="CR1004" s="42"/>
      <c r="CS1004" s="42"/>
      <c r="CT1004" s="42"/>
      <c r="CU1004" s="42"/>
      <c r="CV1004" s="42"/>
      <c r="CW1004" s="42"/>
      <c r="CX1004" s="42"/>
      <c r="CY1004" s="42"/>
      <c r="CZ1004" s="42"/>
      <c r="DA1004" s="42"/>
      <c r="DB1004" s="42"/>
      <c r="DC1004" s="42"/>
      <c r="DD1004" s="42"/>
      <c r="DE1004" s="42"/>
      <c r="DF1004" s="42"/>
      <c r="DG1004" s="42"/>
      <c r="DH1004" s="42"/>
      <c r="DI1004" s="42"/>
      <c r="DJ1004" s="42"/>
      <c r="DK1004" s="42"/>
      <c r="DL1004" s="42"/>
      <c r="DM1004" s="42"/>
      <c r="DN1004" s="42"/>
      <c r="DO1004" s="42"/>
      <c r="DP1004" s="42"/>
      <c r="DQ1004" s="42"/>
      <c r="DR1004" s="42"/>
      <c r="DS1004" s="42"/>
      <c r="DT1004" s="42"/>
      <c r="DU1004" s="42"/>
      <c r="DV1004" s="42"/>
      <c r="DW1004" s="42"/>
      <c r="DX1004" s="42"/>
      <c r="DY1004" s="42"/>
      <c r="DZ1004" s="42"/>
      <c r="EA1004" s="42"/>
      <c r="EB1004" s="42"/>
      <c r="EC1004" s="42"/>
      <c r="ED1004" s="42"/>
      <c r="EE1004" s="42"/>
      <c r="EF1004" s="42"/>
      <c r="EG1004" s="42"/>
      <c r="EH1004" s="42"/>
      <c r="EI1004" s="42"/>
      <c r="EJ1004" s="42"/>
      <c r="EK1004" s="42"/>
      <c r="EL1004" s="42"/>
      <c r="EM1004" s="42"/>
      <c r="EN1004" s="42"/>
      <c r="EO1004" s="42"/>
      <c r="EP1004" s="42"/>
      <c r="EQ1004" s="42"/>
      <c r="ER1004" s="42"/>
      <c r="ES1004" s="42"/>
      <c r="ET1004" s="42"/>
      <c r="EU1004" s="42"/>
      <c r="EV1004" s="42"/>
      <c r="EW1004" s="42"/>
      <c r="EX1004" s="42"/>
      <c r="EY1004" s="42"/>
      <c r="EZ1004" s="42"/>
      <c r="FA1004" s="42"/>
      <c r="FB1004" s="42"/>
      <c r="FC1004" s="42"/>
      <c r="FD1004" s="42"/>
      <c r="FE1004" s="42"/>
      <c r="FF1004" s="42"/>
      <c r="FG1004" s="42"/>
      <c r="FH1004" s="42"/>
      <c r="FI1004" s="42"/>
      <c r="FJ1004" s="42"/>
      <c r="FK1004" s="42"/>
      <c r="FL1004" s="42"/>
      <c r="FM1004" s="42"/>
      <c r="FN1004" s="42"/>
      <c r="FO1004" s="42"/>
      <c r="FP1004" s="42"/>
      <c r="FQ1004" s="42"/>
      <c r="FR1004" s="42"/>
      <c r="FS1004" s="42"/>
      <c r="FT1004" s="42"/>
      <c r="FU1004" s="42"/>
      <c r="FV1004" s="42"/>
      <c r="FW1004" s="42"/>
      <c r="FX1004" s="42"/>
      <c r="FY1004" s="42"/>
      <c r="FZ1004" s="42"/>
      <c r="GA1004" s="42"/>
      <c r="GB1004" s="42"/>
      <c r="GC1004" s="42"/>
      <c r="GD1004" s="42"/>
      <c r="GE1004" s="42"/>
      <c r="GF1004" s="42"/>
      <c r="GG1004" s="42"/>
      <c r="GH1004" s="42"/>
      <c r="GI1004" s="42"/>
      <c r="GJ1004" s="42"/>
      <c r="GK1004" s="42"/>
      <c r="GL1004" s="42"/>
      <c r="GM1004" s="42"/>
      <c r="GN1004" s="42"/>
      <c r="GO1004" s="42"/>
      <c r="GP1004" s="42"/>
      <c r="GQ1004" s="42"/>
      <c r="GR1004" s="42"/>
      <c r="GS1004" s="42"/>
      <c r="GT1004" s="42"/>
      <c r="GU1004" s="42"/>
      <c r="GV1004" s="42"/>
      <c r="GW1004" s="42"/>
      <c r="GX1004" s="42"/>
      <c r="GY1004" s="42"/>
      <c r="GZ1004" s="42"/>
      <c r="HA1004" s="42"/>
      <c r="HB1004" s="42"/>
      <c r="HC1004" s="42"/>
      <c r="HD1004" s="42"/>
      <c r="HE1004" s="42"/>
      <c r="HF1004" s="42"/>
      <c r="HG1004" s="42"/>
      <c r="HH1004" s="42"/>
      <c r="HI1004" s="42"/>
      <c r="HJ1004" s="42"/>
      <c r="HK1004" s="42"/>
      <c r="HL1004" s="42"/>
      <c r="HM1004" s="42"/>
      <c r="HN1004" s="42"/>
      <c r="HO1004" s="42"/>
      <c r="HP1004" s="42"/>
      <c r="HQ1004" s="42"/>
      <c r="HR1004" s="42"/>
      <c r="HS1004" s="42"/>
      <c r="HT1004" s="42"/>
      <c r="HU1004" s="42"/>
      <c r="HV1004" s="42"/>
      <c r="HW1004" s="42"/>
      <c r="HX1004" s="42"/>
      <c r="HY1004" s="42"/>
      <c r="HZ1004" s="42"/>
      <c r="IA1004" s="42"/>
      <c r="IB1004" s="42"/>
      <c r="IC1004" s="42"/>
      <c r="ID1004" s="42"/>
      <c r="IE1004" s="42"/>
      <c r="IF1004" s="42"/>
      <c r="IG1004" s="42"/>
      <c r="IH1004" s="42"/>
      <c r="II1004" s="42"/>
      <c r="IJ1004" s="42"/>
      <c r="IK1004" s="42"/>
      <c r="IL1004" s="42"/>
      <c r="IM1004" s="42"/>
      <c r="IN1004" s="42"/>
      <c r="IO1004" s="42"/>
      <c r="IP1004" s="42"/>
      <c r="IQ1004" s="42"/>
      <c r="IR1004" s="42"/>
      <c r="IS1004" s="42"/>
    </row>
    <row r="1005" spans="1:253" s="18" customFormat="1">
      <c r="A1005" s="82"/>
      <c r="B1005" s="71"/>
      <c r="D1005" s="56"/>
      <c r="E1005" s="57"/>
      <c r="F1005" s="57"/>
      <c r="G1005" s="49"/>
      <c r="H1005" s="5"/>
      <c r="I1005" s="39"/>
      <c r="J1005" s="40"/>
      <c r="K1005" s="41"/>
      <c r="L1005" s="40"/>
      <c r="M1005" s="40"/>
      <c r="N1005" s="40"/>
      <c r="O1005" s="42"/>
      <c r="P1005" s="42"/>
      <c r="Q1005" s="42"/>
      <c r="R1005" s="42"/>
      <c r="S1005" s="42"/>
      <c r="T1005" s="42"/>
      <c r="U1005" s="42"/>
      <c r="V1005" s="42"/>
      <c r="W1005" s="42"/>
      <c r="X1005" s="42"/>
      <c r="Y1005" s="42"/>
      <c r="Z1005" s="42"/>
      <c r="AA1005" s="42"/>
      <c r="AB1005" s="42"/>
      <c r="AC1005" s="42"/>
      <c r="AD1005" s="42"/>
      <c r="AE1005" s="42"/>
      <c r="AF1005" s="42"/>
      <c r="AG1005" s="42"/>
      <c r="AH1005" s="42"/>
      <c r="AI1005" s="42"/>
      <c r="AJ1005" s="42"/>
      <c r="AK1005" s="42"/>
      <c r="AL1005" s="42"/>
      <c r="AM1005" s="42"/>
      <c r="AN1005" s="42"/>
      <c r="AO1005" s="42"/>
      <c r="AP1005" s="42"/>
      <c r="AQ1005" s="42"/>
      <c r="AR1005" s="42"/>
      <c r="AS1005" s="42"/>
      <c r="AT1005" s="42"/>
      <c r="AU1005" s="42"/>
      <c r="AV1005" s="42"/>
      <c r="AW1005" s="42"/>
      <c r="AX1005" s="42"/>
      <c r="AY1005" s="42"/>
      <c r="AZ1005" s="42"/>
      <c r="BA1005" s="42"/>
      <c r="BB1005" s="42"/>
      <c r="BC1005" s="42"/>
      <c r="BD1005" s="42"/>
      <c r="BE1005" s="42"/>
      <c r="BF1005" s="42"/>
      <c r="BG1005" s="42"/>
      <c r="BH1005" s="42"/>
      <c r="BI1005" s="42"/>
      <c r="BJ1005" s="42"/>
      <c r="BK1005" s="42"/>
      <c r="BL1005" s="42"/>
      <c r="BM1005" s="42"/>
      <c r="BN1005" s="42"/>
      <c r="BO1005" s="42"/>
      <c r="BP1005" s="42"/>
      <c r="BQ1005" s="42"/>
      <c r="BR1005" s="42"/>
      <c r="BS1005" s="42"/>
      <c r="BT1005" s="42"/>
      <c r="BU1005" s="42"/>
      <c r="BV1005" s="42"/>
      <c r="BW1005" s="42"/>
      <c r="BX1005" s="42"/>
      <c r="BY1005" s="42"/>
      <c r="BZ1005" s="42"/>
      <c r="CA1005" s="42"/>
      <c r="CB1005" s="42"/>
      <c r="CC1005" s="42"/>
      <c r="CD1005" s="42"/>
      <c r="CE1005" s="42"/>
      <c r="CF1005" s="42"/>
      <c r="CG1005" s="42"/>
      <c r="CH1005" s="42"/>
      <c r="CI1005" s="42"/>
      <c r="CJ1005" s="42"/>
      <c r="CK1005" s="42"/>
      <c r="CL1005" s="42"/>
      <c r="CM1005" s="42"/>
      <c r="CN1005" s="42"/>
      <c r="CO1005" s="42"/>
      <c r="CP1005" s="42"/>
      <c r="CQ1005" s="42"/>
      <c r="CR1005" s="42"/>
      <c r="CS1005" s="42"/>
      <c r="CT1005" s="42"/>
      <c r="CU1005" s="42"/>
      <c r="CV1005" s="42"/>
      <c r="CW1005" s="42"/>
      <c r="CX1005" s="42"/>
      <c r="CY1005" s="42"/>
      <c r="CZ1005" s="42"/>
      <c r="DA1005" s="42"/>
      <c r="DB1005" s="42"/>
      <c r="DC1005" s="42"/>
      <c r="DD1005" s="42"/>
      <c r="DE1005" s="42"/>
      <c r="DF1005" s="42"/>
      <c r="DG1005" s="42"/>
      <c r="DH1005" s="42"/>
      <c r="DI1005" s="42"/>
      <c r="DJ1005" s="42"/>
      <c r="DK1005" s="42"/>
      <c r="DL1005" s="42"/>
      <c r="DM1005" s="42"/>
      <c r="DN1005" s="42"/>
      <c r="DO1005" s="42"/>
      <c r="DP1005" s="42"/>
      <c r="DQ1005" s="42"/>
      <c r="DR1005" s="42"/>
      <c r="DS1005" s="42"/>
      <c r="DT1005" s="42"/>
      <c r="DU1005" s="42"/>
      <c r="DV1005" s="42"/>
      <c r="DW1005" s="42"/>
      <c r="DX1005" s="42"/>
      <c r="DY1005" s="42"/>
      <c r="DZ1005" s="42"/>
      <c r="EA1005" s="42"/>
      <c r="EB1005" s="42"/>
      <c r="EC1005" s="42"/>
      <c r="ED1005" s="42"/>
      <c r="EE1005" s="42"/>
      <c r="EF1005" s="42"/>
      <c r="EG1005" s="42"/>
      <c r="EH1005" s="42"/>
      <c r="EI1005" s="42"/>
      <c r="EJ1005" s="42"/>
      <c r="EK1005" s="42"/>
      <c r="EL1005" s="42"/>
      <c r="EM1005" s="42"/>
      <c r="EN1005" s="42"/>
      <c r="EO1005" s="42"/>
      <c r="EP1005" s="42"/>
      <c r="EQ1005" s="42"/>
      <c r="ER1005" s="42"/>
      <c r="ES1005" s="42"/>
      <c r="ET1005" s="42"/>
      <c r="EU1005" s="42"/>
      <c r="EV1005" s="42"/>
      <c r="EW1005" s="42"/>
      <c r="EX1005" s="42"/>
      <c r="EY1005" s="42"/>
      <c r="EZ1005" s="42"/>
      <c r="FA1005" s="42"/>
      <c r="FB1005" s="42"/>
      <c r="FC1005" s="42"/>
      <c r="FD1005" s="42"/>
      <c r="FE1005" s="42"/>
      <c r="FF1005" s="42"/>
      <c r="FG1005" s="42"/>
      <c r="FH1005" s="42"/>
      <c r="FI1005" s="42"/>
      <c r="FJ1005" s="42"/>
      <c r="FK1005" s="42"/>
      <c r="FL1005" s="42"/>
      <c r="FM1005" s="42"/>
      <c r="FN1005" s="42"/>
      <c r="FO1005" s="42"/>
      <c r="FP1005" s="42"/>
      <c r="FQ1005" s="42"/>
      <c r="FR1005" s="42"/>
      <c r="FS1005" s="42"/>
      <c r="FT1005" s="42"/>
      <c r="FU1005" s="42"/>
      <c r="FV1005" s="42"/>
      <c r="FW1005" s="42"/>
      <c r="FX1005" s="42"/>
      <c r="FY1005" s="42"/>
      <c r="FZ1005" s="42"/>
      <c r="GA1005" s="42"/>
      <c r="GB1005" s="42"/>
      <c r="GC1005" s="42"/>
      <c r="GD1005" s="42"/>
      <c r="GE1005" s="42"/>
      <c r="GF1005" s="42"/>
      <c r="GG1005" s="42"/>
      <c r="GH1005" s="42"/>
      <c r="GI1005" s="42"/>
      <c r="GJ1005" s="42"/>
      <c r="GK1005" s="42"/>
      <c r="GL1005" s="42"/>
      <c r="GM1005" s="42"/>
      <c r="GN1005" s="42"/>
      <c r="GO1005" s="42"/>
      <c r="GP1005" s="42"/>
      <c r="GQ1005" s="42"/>
      <c r="GR1005" s="42"/>
      <c r="GS1005" s="42"/>
      <c r="GT1005" s="42"/>
      <c r="GU1005" s="42"/>
      <c r="GV1005" s="42"/>
      <c r="GW1005" s="42"/>
      <c r="GX1005" s="42"/>
      <c r="GY1005" s="42"/>
      <c r="GZ1005" s="42"/>
      <c r="HA1005" s="42"/>
      <c r="HB1005" s="42"/>
      <c r="HC1005" s="42"/>
      <c r="HD1005" s="42"/>
      <c r="HE1005" s="42"/>
      <c r="HF1005" s="42"/>
      <c r="HG1005" s="42"/>
      <c r="HH1005" s="42"/>
      <c r="HI1005" s="42"/>
      <c r="HJ1005" s="42"/>
      <c r="HK1005" s="42"/>
      <c r="HL1005" s="42"/>
      <c r="HM1005" s="42"/>
      <c r="HN1005" s="42"/>
      <c r="HO1005" s="42"/>
      <c r="HP1005" s="42"/>
      <c r="HQ1005" s="42"/>
      <c r="HR1005" s="42"/>
      <c r="HS1005" s="42"/>
      <c r="HT1005" s="42"/>
      <c r="HU1005" s="42"/>
      <c r="HV1005" s="42"/>
      <c r="HW1005" s="42"/>
      <c r="HX1005" s="42"/>
      <c r="HY1005" s="42"/>
      <c r="HZ1005" s="42"/>
      <c r="IA1005" s="42"/>
      <c r="IB1005" s="42"/>
      <c r="IC1005" s="42"/>
      <c r="ID1005" s="42"/>
      <c r="IE1005" s="42"/>
      <c r="IF1005" s="42"/>
      <c r="IG1005" s="42"/>
      <c r="IH1005" s="42"/>
      <c r="II1005" s="42"/>
      <c r="IJ1005" s="42"/>
      <c r="IK1005" s="42"/>
      <c r="IL1005" s="42"/>
      <c r="IM1005" s="42"/>
      <c r="IN1005" s="42"/>
      <c r="IO1005" s="42"/>
      <c r="IP1005" s="42"/>
      <c r="IQ1005" s="42"/>
      <c r="IR1005" s="42"/>
      <c r="IS1005" s="42"/>
    </row>
    <row r="1006" spans="1:253" s="18" customFormat="1">
      <c r="A1006" s="82"/>
      <c r="B1006" s="71"/>
      <c r="D1006" s="56"/>
      <c r="E1006" s="57"/>
      <c r="F1006" s="57"/>
      <c r="G1006" s="49"/>
      <c r="H1006" s="5"/>
      <c r="I1006" s="39"/>
      <c r="J1006" s="40"/>
      <c r="K1006" s="41"/>
      <c r="L1006" s="40"/>
      <c r="M1006" s="40"/>
      <c r="N1006" s="40"/>
      <c r="O1006" s="42"/>
      <c r="P1006" s="42"/>
      <c r="Q1006" s="42"/>
      <c r="R1006" s="42"/>
      <c r="S1006" s="42"/>
      <c r="T1006" s="42"/>
      <c r="U1006" s="42"/>
      <c r="V1006" s="42"/>
      <c r="W1006" s="42"/>
      <c r="X1006" s="42"/>
      <c r="Y1006" s="42"/>
      <c r="Z1006" s="42"/>
      <c r="AA1006" s="42"/>
      <c r="AB1006" s="42"/>
      <c r="AC1006" s="42"/>
      <c r="AD1006" s="42"/>
      <c r="AE1006" s="42"/>
      <c r="AF1006" s="42"/>
      <c r="AG1006" s="42"/>
      <c r="AH1006" s="42"/>
      <c r="AI1006" s="42"/>
      <c r="AJ1006" s="42"/>
      <c r="AK1006" s="42"/>
      <c r="AL1006" s="42"/>
      <c r="AM1006" s="42"/>
      <c r="AN1006" s="42"/>
      <c r="AO1006" s="42"/>
      <c r="AP1006" s="42"/>
      <c r="AQ1006" s="42"/>
      <c r="AR1006" s="42"/>
      <c r="AS1006" s="42"/>
      <c r="AT1006" s="42"/>
      <c r="AU1006" s="42"/>
      <c r="AV1006" s="42"/>
      <c r="AW1006" s="42"/>
      <c r="AX1006" s="42"/>
      <c r="AY1006" s="42"/>
      <c r="AZ1006" s="42"/>
      <c r="BA1006" s="42"/>
      <c r="BB1006" s="42"/>
      <c r="BC1006" s="42"/>
      <c r="BD1006" s="42"/>
      <c r="BE1006" s="42"/>
      <c r="BF1006" s="42"/>
      <c r="BG1006" s="42"/>
      <c r="BH1006" s="42"/>
      <c r="BI1006" s="42"/>
      <c r="BJ1006" s="42"/>
      <c r="BK1006" s="42"/>
      <c r="BL1006" s="42"/>
      <c r="BM1006" s="42"/>
      <c r="BN1006" s="42"/>
      <c r="BO1006" s="42"/>
      <c r="BP1006" s="42"/>
      <c r="BQ1006" s="42"/>
      <c r="BR1006" s="42"/>
      <c r="BS1006" s="42"/>
      <c r="BT1006" s="42"/>
      <c r="BU1006" s="42"/>
      <c r="BV1006" s="42"/>
      <c r="BW1006" s="42"/>
      <c r="BX1006" s="42"/>
      <c r="BY1006" s="42"/>
      <c r="BZ1006" s="42"/>
      <c r="CA1006" s="42"/>
      <c r="CB1006" s="42"/>
      <c r="CC1006" s="42"/>
      <c r="CD1006" s="42"/>
      <c r="CE1006" s="42"/>
      <c r="CF1006" s="42"/>
      <c r="CG1006" s="42"/>
      <c r="CH1006" s="42"/>
      <c r="CI1006" s="42"/>
      <c r="CJ1006" s="42"/>
      <c r="CK1006" s="42"/>
      <c r="CL1006" s="42"/>
      <c r="CM1006" s="42"/>
      <c r="CN1006" s="42"/>
      <c r="CO1006" s="42"/>
      <c r="CP1006" s="42"/>
      <c r="CQ1006" s="42"/>
      <c r="CR1006" s="42"/>
      <c r="CS1006" s="42"/>
      <c r="CT1006" s="42"/>
      <c r="CU1006" s="42"/>
      <c r="CV1006" s="42"/>
      <c r="CW1006" s="42"/>
      <c r="CX1006" s="42"/>
      <c r="CY1006" s="42"/>
      <c r="CZ1006" s="42"/>
      <c r="DA1006" s="42"/>
      <c r="DB1006" s="42"/>
      <c r="DC1006" s="42"/>
      <c r="DD1006" s="42"/>
      <c r="DE1006" s="42"/>
      <c r="DF1006" s="42"/>
      <c r="DG1006" s="42"/>
      <c r="DH1006" s="42"/>
      <c r="DI1006" s="42"/>
      <c r="DJ1006" s="42"/>
      <c r="DK1006" s="42"/>
      <c r="DL1006" s="42"/>
      <c r="DM1006" s="42"/>
      <c r="DN1006" s="42"/>
      <c r="DO1006" s="42"/>
      <c r="DP1006" s="42"/>
      <c r="DQ1006" s="42"/>
      <c r="DR1006" s="42"/>
      <c r="DS1006" s="42"/>
      <c r="DT1006" s="42"/>
      <c r="DU1006" s="42"/>
      <c r="DV1006" s="42"/>
      <c r="DW1006" s="42"/>
      <c r="DX1006" s="42"/>
      <c r="DY1006" s="42"/>
      <c r="DZ1006" s="42"/>
      <c r="EA1006" s="42"/>
      <c r="EB1006" s="42"/>
      <c r="EC1006" s="42"/>
      <c r="ED1006" s="42"/>
      <c r="EE1006" s="42"/>
      <c r="EF1006" s="42"/>
      <c r="EG1006" s="42"/>
      <c r="EH1006" s="42"/>
      <c r="EI1006" s="42"/>
      <c r="EJ1006" s="42"/>
      <c r="EK1006" s="42"/>
      <c r="EL1006" s="42"/>
      <c r="EM1006" s="42"/>
      <c r="EN1006" s="42"/>
      <c r="EO1006" s="42"/>
      <c r="EP1006" s="42"/>
      <c r="EQ1006" s="42"/>
      <c r="ER1006" s="42"/>
      <c r="ES1006" s="42"/>
      <c r="ET1006" s="42"/>
      <c r="EU1006" s="42"/>
      <c r="EV1006" s="42"/>
      <c r="EW1006" s="42"/>
      <c r="EX1006" s="42"/>
      <c r="EY1006" s="42"/>
      <c r="EZ1006" s="42"/>
      <c r="FA1006" s="42"/>
      <c r="FB1006" s="42"/>
      <c r="FC1006" s="42"/>
      <c r="FD1006" s="42"/>
      <c r="FE1006" s="42"/>
      <c r="FF1006" s="42"/>
      <c r="FG1006" s="42"/>
      <c r="FH1006" s="42"/>
      <c r="FI1006" s="42"/>
      <c r="FJ1006" s="42"/>
      <c r="FK1006" s="42"/>
      <c r="FL1006" s="42"/>
      <c r="FM1006" s="42"/>
      <c r="FN1006" s="42"/>
      <c r="FO1006" s="42"/>
      <c r="FP1006" s="42"/>
      <c r="FQ1006" s="42"/>
      <c r="FR1006" s="42"/>
      <c r="FS1006" s="42"/>
      <c r="FT1006" s="42"/>
      <c r="FU1006" s="42"/>
      <c r="FV1006" s="42"/>
      <c r="FW1006" s="42"/>
      <c r="FX1006" s="42"/>
      <c r="FY1006" s="42"/>
      <c r="FZ1006" s="42"/>
      <c r="GA1006" s="42"/>
      <c r="GB1006" s="42"/>
      <c r="GC1006" s="42"/>
      <c r="GD1006" s="42"/>
      <c r="GE1006" s="42"/>
      <c r="GF1006" s="42"/>
      <c r="GG1006" s="42"/>
      <c r="GH1006" s="42"/>
      <c r="GI1006" s="42"/>
      <c r="GJ1006" s="42"/>
      <c r="GK1006" s="42"/>
      <c r="GL1006" s="42"/>
      <c r="GM1006" s="42"/>
      <c r="GN1006" s="42"/>
      <c r="GO1006" s="42"/>
      <c r="GP1006" s="42"/>
      <c r="GQ1006" s="42"/>
      <c r="GR1006" s="42"/>
      <c r="GS1006" s="42"/>
      <c r="GT1006" s="42"/>
      <c r="GU1006" s="42"/>
      <c r="GV1006" s="42"/>
      <c r="GW1006" s="42"/>
      <c r="GX1006" s="42"/>
      <c r="GY1006" s="42"/>
      <c r="GZ1006" s="42"/>
      <c r="HA1006" s="42"/>
      <c r="HB1006" s="42"/>
      <c r="HC1006" s="42"/>
      <c r="HD1006" s="42"/>
      <c r="HE1006" s="42"/>
      <c r="HF1006" s="42"/>
      <c r="HG1006" s="42"/>
      <c r="HH1006" s="42"/>
      <c r="HI1006" s="42"/>
      <c r="HJ1006" s="42"/>
      <c r="HK1006" s="42"/>
      <c r="HL1006" s="42"/>
      <c r="HM1006" s="42"/>
      <c r="HN1006" s="42"/>
      <c r="HO1006" s="42"/>
      <c r="HP1006" s="42"/>
      <c r="HQ1006" s="42"/>
      <c r="HR1006" s="42"/>
      <c r="HS1006" s="42"/>
      <c r="HT1006" s="42"/>
      <c r="HU1006" s="42"/>
      <c r="HV1006" s="42"/>
      <c r="HW1006" s="42"/>
      <c r="HX1006" s="42"/>
      <c r="HY1006" s="42"/>
      <c r="HZ1006" s="42"/>
      <c r="IA1006" s="42"/>
      <c r="IB1006" s="42"/>
      <c r="IC1006" s="42"/>
      <c r="ID1006" s="42"/>
      <c r="IE1006" s="42"/>
      <c r="IF1006" s="42"/>
      <c r="IG1006" s="42"/>
      <c r="IH1006" s="42"/>
      <c r="II1006" s="42"/>
      <c r="IJ1006" s="42"/>
      <c r="IK1006" s="42"/>
      <c r="IL1006" s="42"/>
      <c r="IM1006" s="42"/>
      <c r="IN1006" s="42"/>
      <c r="IO1006" s="42"/>
      <c r="IP1006" s="42"/>
      <c r="IQ1006" s="42"/>
      <c r="IR1006" s="42"/>
      <c r="IS1006" s="42"/>
    </row>
    <row r="1007" spans="1:253" s="18" customFormat="1">
      <c r="A1007" s="82"/>
      <c r="B1007" s="71"/>
      <c r="D1007" s="56"/>
      <c r="E1007" s="57"/>
      <c r="F1007" s="57"/>
      <c r="G1007" s="49"/>
      <c r="H1007" s="5"/>
      <c r="I1007" s="39"/>
      <c r="J1007" s="40"/>
      <c r="K1007" s="41"/>
      <c r="L1007" s="40"/>
      <c r="M1007" s="40"/>
      <c r="N1007" s="40"/>
      <c r="O1007" s="42"/>
      <c r="P1007" s="42"/>
      <c r="Q1007" s="42"/>
      <c r="R1007" s="42"/>
      <c r="S1007" s="42"/>
      <c r="T1007" s="42"/>
      <c r="U1007" s="42"/>
      <c r="V1007" s="42"/>
      <c r="W1007" s="42"/>
      <c r="X1007" s="42"/>
      <c r="Y1007" s="42"/>
      <c r="Z1007" s="42"/>
      <c r="AA1007" s="42"/>
      <c r="AB1007" s="42"/>
      <c r="AC1007" s="42"/>
      <c r="AD1007" s="42"/>
      <c r="AE1007" s="42"/>
      <c r="AF1007" s="42"/>
      <c r="AG1007" s="42"/>
      <c r="AH1007" s="42"/>
      <c r="AI1007" s="42"/>
      <c r="AJ1007" s="42"/>
      <c r="AK1007" s="42"/>
      <c r="AL1007" s="42"/>
      <c r="AM1007" s="42"/>
      <c r="AN1007" s="42"/>
      <c r="AO1007" s="42"/>
      <c r="AP1007" s="42"/>
      <c r="AQ1007" s="42"/>
      <c r="AR1007" s="42"/>
      <c r="AS1007" s="42"/>
      <c r="AT1007" s="42"/>
      <c r="AU1007" s="42"/>
      <c r="AV1007" s="42"/>
      <c r="AW1007" s="42"/>
      <c r="AX1007" s="42"/>
      <c r="AY1007" s="42"/>
      <c r="AZ1007" s="42"/>
      <c r="BA1007" s="42"/>
      <c r="BB1007" s="42"/>
      <c r="BC1007" s="42"/>
      <c r="BD1007" s="42"/>
      <c r="BE1007" s="42"/>
      <c r="BF1007" s="42"/>
      <c r="BG1007" s="42"/>
      <c r="BH1007" s="42"/>
      <c r="BI1007" s="42"/>
      <c r="BJ1007" s="42"/>
      <c r="BK1007" s="42"/>
      <c r="BL1007" s="42"/>
      <c r="BM1007" s="42"/>
      <c r="BN1007" s="42"/>
      <c r="BO1007" s="42"/>
      <c r="BP1007" s="42"/>
      <c r="BQ1007" s="42"/>
      <c r="BR1007" s="42"/>
      <c r="BS1007" s="42"/>
      <c r="BT1007" s="42"/>
      <c r="BU1007" s="42"/>
      <c r="BV1007" s="42"/>
      <c r="BW1007" s="42"/>
      <c r="BX1007" s="42"/>
      <c r="BY1007" s="42"/>
      <c r="BZ1007" s="42"/>
      <c r="CA1007" s="42"/>
      <c r="CB1007" s="42"/>
      <c r="CC1007" s="42"/>
      <c r="CD1007" s="42"/>
      <c r="CE1007" s="42"/>
      <c r="CF1007" s="42"/>
      <c r="CG1007" s="42"/>
      <c r="CH1007" s="42"/>
      <c r="CI1007" s="42"/>
      <c r="CJ1007" s="42"/>
      <c r="CK1007" s="42"/>
      <c r="CL1007" s="42"/>
      <c r="CM1007" s="42"/>
      <c r="CN1007" s="42"/>
      <c r="CO1007" s="42"/>
      <c r="CP1007" s="42"/>
      <c r="CQ1007" s="42"/>
      <c r="CR1007" s="42"/>
      <c r="CS1007" s="42"/>
      <c r="CT1007" s="42"/>
      <c r="CU1007" s="42"/>
      <c r="CV1007" s="42"/>
      <c r="CW1007" s="42"/>
      <c r="CX1007" s="42"/>
      <c r="CY1007" s="42"/>
      <c r="CZ1007" s="42"/>
      <c r="DA1007" s="42"/>
      <c r="DB1007" s="42"/>
      <c r="DC1007" s="42"/>
      <c r="DD1007" s="42"/>
      <c r="DE1007" s="42"/>
      <c r="DF1007" s="42"/>
      <c r="DG1007" s="42"/>
      <c r="DH1007" s="42"/>
      <c r="DI1007" s="42"/>
      <c r="DJ1007" s="42"/>
      <c r="DK1007" s="42"/>
      <c r="DL1007" s="42"/>
      <c r="DM1007" s="42"/>
      <c r="DN1007" s="42"/>
      <c r="DO1007" s="42"/>
      <c r="DP1007" s="42"/>
      <c r="DQ1007" s="42"/>
      <c r="DR1007" s="42"/>
      <c r="DS1007" s="42"/>
      <c r="DT1007" s="42"/>
      <c r="DU1007" s="42"/>
      <c r="DV1007" s="42"/>
      <c r="DW1007" s="42"/>
      <c r="DX1007" s="42"/>
      <c r="DY1007" s="42"/>
      <c r="DZ1007" s="42"/>
      <c r="EA1007" s="42"/>
      <c r="EB1007" s="42"/>
      <c r="EC1007" s="42"/>
      <c r="ED1007" s="42"/>
      <c r="EE1007" s="42"/>
      <c r="EF1007" s="42"/>
      <c r="EG1007" s="42"/>
      <c r="EH1007" s="42"/>
      <c r="EI1007" s="42"/>
      <c r="EJ1007" s="42"/>
      <c r="EK1007" s="42"/>
      <c r="EL1007" s="42"/>
      <c r="EM1007" s="42"/>
      <c r="EN1007" s="42"/>
      <c r="EO1007" s="42"/>
      <c r="EP1007" s="42"/>
      <c r="EQ1007" s="42"/>
      <c r="ER1007" s="42"/>
      <c r="ES1007" s="42"/>
      <c r="ET1007" s="42"/>
      <c r="EU1007" s="42"/>
      <c r="EV1007" s="42"/>
      <c r="EW1007" s="42"/>
      <c r="EX1007" s="42"/>
      <c r="EY1007" s="42"/>
      <c r="EZ1007" s="42"/>
      <c r="FA1007" s="42"/>
      <c r="FB1007" s="42"/>
      <c r="FC1007" s="42"/>
      <c r="FD1007" s="42"/>
      <c r="FE1007" s="42"/>
      <c r="FF1007" s="42"/>
      <c r="FG1007" s="42"/>
      <c r="FH1007" s="42"/>
      <c r="FI1007" s="42"/>
      <c r="FJ1007" s="42"/>
      <c r="FK1007" s="42"/>
      <c r="FL1007" s="42"/>
      <c r="FM1007" s="42"/>
      <c r="FN1007" s="42"/>
      <c r="FO1007" s="42"/>
      <c r="FP1007" s="42"/>
      <c r="FQ1007" s="42"/>
      <c r="FR1007" s="42"/>
      <c r="FS1007" s="42"/>
      <c r="FT1007" s="42"/>
      <c r="FU1007" s="42"/>
      <c r="FV1007" s="42"/>
      <c r="FW1007" s="42"/>
      <c r="FX1007" s="42"/>
      <c r="FY1007" s="42"/>
      <c r="FZ1007" s="42"/>
      <c r="GA1007" s="42"/>
      <c r="GB1007" s="42"/>
      <c r="GC1007" s="42"/>
      <c r="GD1007" s="42"/>
      <c r="GE1007" s="42"/>
      <c r="GF1007" s="42"/>
      <c r="GG1007" s="42"/>
      <c r="GH1007" s="42"/>
      <c r="GI1007" s="42"/>
      <c r="GJ1007" s="42"/>
      <c r="GK1007" s="42"/>
      <c r="GL1007" s="42"/>
      <c r="GM1007" s="42"/>
      <c r="GN1007" s="42"/>
      <c r="GO1007" s="42"/>
      <c r="GP1007" s="42"/>
      <c r="GQ1007" s="42"/>
      <c r="GR1007" s="42"/>
      <c r="GS1007" s="42"/>
      <c r="GT1007" s="42"/>
      <c r="GU1007" s="42"/>
      <c r="GV1007" s="42"/>
      <c r="GW1007" s="42"/>
      <c r="GX1007" s="42"/>
      <c r="GY1007" s="42"/>
      <c r="GZ1007" s="42"/>
      <c r="HA1007" s="42"/>
      <c r="HB1007" s="42"/>
      <c r="HC1007" s="42"/>
      <c r="HD1007" s="42"/>
      <c r="HE1007" s="42"/>
      <c r="HF1007" s="42"/>
      <c r="HG1007" s="42"/>
      <c r="HH1007" s="42"/>
      <c r="HI1007" s="42"/>
      <c r="HJ1007" s="42"/>
      <c r="HK1007" s="42"/>
      <c r="HL1007" s="42"/>
      <c r="HM1007" s="42"/>
      <c r="HN1007" s="42"/>
      <c r="HO1007" s="42"/>
      <c r="HP1007" s="42"/>
      <c r="HQ1007" s="42"/>
      <c r="HR1007" s="42"/>
      <c r="HS1007" s="42"/>
      <c r="HT1007" s="42"/>
      <c r="HU1007" s="42"/>
      <c r="HV1007" s="42"/>
      <c r="HW1007" s="42"/>
      <c r="HX1007" s="42"/>
      <c r="HY1007" s="42"/>
      <c r="HZ1007" s="42"/>
      <c r="IA1007" s="42"/>
      <c r="IB1007" s="42"/>
      <c r="IC1007" s="42"/>
      <c r="ID1007" s="42"/>
      <c r="IE1007" s="42"/>
      <c r="IF1007" s="42"/>
      <c r="IG1007" s="42"/>
      <c r="IH1007" s="42"/>
      <c r="II1007" s="42"/>
      <c r="IJ1007" s="42"/>
      <c r="IK1007" s="42"/>
      <c r="IL1007" s="42"/>
      <c r="IM1007" s="42"/>
      <c r="IN1007" s="42"/>
      <c r="IO1007" s="42"/>
      <c r="IP1007" s="42"/>
      <c r="IQ1007" s="42"/>
      <c r="IR1007" s="42"/>
      <c r="IS1007" s="42"/>
    </row>
    <row r="1008" spans="1:253" s="18" customFormat="1">
      <c r="A1008" s="82"/>
      <c r="B1008" s="71"/>
      <c r="D1008" s="56"/>
      <c r="E1008" s="57"/>
      <c r="F1008" s="57"/>
      <c r="G1008" s="49"/>
      <c r="H1008" s="5"/>
      <c r="I1008" s="39"/>
      <c r="J1008" s="40"/>
      <c r="K1008" s="41"/>
      <c r="L1008" s="40"/>
      <c r="M1008" s="40"/>
      <c r="N1008" s="40"/>
      <c r="O1008" s="42"/>
      <c r="P1008" s="42"/>
      <c r="Q1008" s="42"/>
      <c r="R1008" s="42"/>
      <c r="S1008" s="42"/>
      <c r="T1008" s="42"/>
      <c r="U1008" s="42"/>
      <c r="V1008" s="42"/>
      <c r="W1008" s="42"/>
      <c r="X1008" s="42"/>
      <c r="Y1008" s="42"/>
      <c r="Z1008" s="42"/>
      <c r="AA1008" s="42"/>
      <c r="AB1008" s="42"/>
      <c r="AC1008" s="42"/>
      <c r="AD1008" s="42"/>
      <c r="AE1008" s="42"/>
      <c r="AF1008" s="42"/>
      <c r="AG1008" s="42"/>
      <c r="AH1008" s="42"/>
      <c r="AI1008" s="42"/>
      <c r="AJ1008" s="42"/>
      <c r="AK1008" s="42"/>
      <c r="AL1008" s="42"/>
      <c r="AM1008" s="42"/>
      <c r="AN1008" s="42"/>
      <c r="AO1008" s="42"/>
      <c r="AP1008" s="42"/>
      <c r="AQ1008" s="42"/>
      <c r="AR1008" s="42"/>
      <c r="AS1008" s="42"/>
      <c r="AT1008" s="42"/>
      <c r="AU1008" s="42"/>
      <c r="AV1008" s="42"/>
      <c r="AW1008" s="42"/>
      <c r="AX1008" s="42"/>
      <c r="AY1008" s="42"/>
      <c r="AZ1008" s="42"/>
      <c r="BA1008" s="42"/>
      <c r="BB1008" s="42"/>
      <c r="BC1008" s="42"/>
      <c r="BD1008" s="42"/>
      <c r="BE1008" s="42"/>
      <c r="BF1008" s="42"/>
      <c r="BG1008" s="42"/>
      <c r="BH1008" s="42"/>
      <c r="BI1008" s="42"/>
      <c r="BJ1008" s="42"/>
      <c r="BK1008" s="42"/>
      <c r="BL1008" s="42"/>
      <c r="BM1008" s="42"/>
      <c r="BN1008" s="42"/>
      <c r="BO1008" s="42"/>
      <c r="BP1008" s="42"/>
      <c r="BQ1008" s="42"/>
      <c r="BR1008" s="42"/>
      <c r="BS1008" s="42"/>
      <c r="BT1008" s="42"/>
      <c r="BU1008" s="42"/>
      <c r="BV1008" s="42"/>
      <c r="BW1008" s="42"/>
      <c r="BX1008" s="42"/>
      <c r="BY1008" s="42"/>
      <c r="BZ1008" s="42"/>
      <c r="CA1008" s="42"/>
      <c r="CB1008" s="42"/>
      <c r="CC1008" s="42"/>
      <c r="CD1008" s="42"/>
      <c r="CE1008" s="42"/>
      <c r="CF1008" s="42"/>
      <c r="CG1008" s="42"/>
      <c r="CH1008" s="42"/>
      <c r="CI1008" s="42"/>
      <c r="CJ1008" s="42"/>
      <c r="CK1008" s="42"/>
      <c r="CL1008" s="42"/>
      <c r="CM1008" s="42"/>
      <c r="CN1008" s="42"/>
      <c r="CO1008" s="42"/>
      <c r="CP1008" s="42"/>
      <c r="CQ1008" s="42"/>
      <c r="CR1008" s="42"/>
      <c r="CS1008" s="42"/>
      <c r="CT1008" s="42"/>
      <c r="CU1008" s="42"/>
      <c r="CV1008" s="42"/>
      <c r="CW1008" s="42"/>
      <c r="CX1008" s="42"/>
      <c r="CY1008" s="42"/>
      <c r="CZ1008" s="42"/>
      <c r="DA1008" s="42"/>
      <c r="DB1008" s="42"/>
      <c r="DC1008" s="42"/>
      <c r="DD1008" s="42"/>
      <c r="DE1008" s="42"/>
      <c r="DF1008" s="42"/>
      <c r="DG1008" s="42"/>
      <c r="DH1008" s="42"/>
      <c r="DI1008" s="42"/>
      <c r="DJ1008" s="42"/>
      <c r="DK1008" s="42"/>
      <c r="DL1008" s="42"/>
      <c r="DM1008" s="42"/>
      <c r="DN1008" s="42"/>
      <c r="DO1008" s="42"/>
      <c r="DP1008" s="42"/>
      <c r="DQ1008" s="42"/>
      <c r="DR1008" s="42"/>
      <c r="DS1008" s="42"/>
      <c r="DT1008" s="42"/>
      <c r="DU1008" s="42"/>
      <c r="DV1008" s="42"/>
      <c r="DW1008" s="42"/>
      <c r="DX1008" s="42"/>
      <c r="DY1008" s="42"/>
      <c r="DZ1008" s="42"/>
      <c r="EA1008" s="42"/>
      <c r="EB1008" s="42"/>
      <c r="EC1008" s="42"/>
      <c r="ED1008" s="42"/>
      <c r="EE1008" s="42"/>
      <c r="EF1008" s="42"/>
      <c r="EG1008" s="42"/>
      <c r="EH1008" s="42"/>
      <c r="EI1008" s="42"/>
      <c r="EJ1008" s="42"/>
      <c r="EK1008" s="42"/>
      <c r="EL1008" s="42"/>
      <c r="EM1008" s="42"/>
      <c r="EN1008" s="42"/>
      <c r="EO1008" s="42"/>
      <c r="EP1008" s="42"/>
      <c r="EQ1008" s="42"/>
      <c r="ER1008" s="42"/>
      <c r="ES1008" s="42"/>
      <c r="ET1008" s="42"/>
      <c r="EU1008" s="42"/>
      <c r="EV1008" s="42"/>
      <c r="EW1008" s="42"/>
      <c r="EX1008" s="42"/>
      <c r="EY1008" s="42"/>
      <c r="EZ1008" s="42"/>
      <c r="FA1008" s="42"/>
      <c r="FB1008" s="42"/>
      <c r="FC1008" s="42"/>
      <c r="FD1008" s="42"/>
      <c r="FE1008" s="42"/>
      <c r="FF1008" s="42"/>
      <c r="FG1008" s="42"/>
      <c r="FH1008" s="42"/>
      <c r="FI1008" s="42"/>
      <c r="FJ1008" s="42"/>
      <c r="FK1008" s="42"/>
      <c r="FL1008" s="42"/>
      <c r="FM1008" s="42"/>
      <c r="FN1008" s="42"/>
      <c r="FO1008" s="42"/>
      <c r="FP1008" s="42"/>
      <c r="FQ1008" s="42"/>
      <c r="FR1008" s="42"/>
      <c r="FS1008" s="42"/>
      <c r="FT1008" s="42"/>
      <c r="FU1008" s="42"/>
      <c r="FV1008" s="42"/>
      <c r="FW1008" s="42"/>
      <c r="FX1008" s="42"/>
      <c r="FY1008" s="42"/>
      <c r="FZ1008" s="42"/>
      <c r="GA1008" s="42"/>
      <c r="GB1008" s="42"/>
      <c r="GC1008" s="42"/>
      <c r="GD1008" s="42"/>
      <c r="GE1008" s="42"/>
      <c r="GF1008" s="42"/>
      <c r="GG1008" s="42"/>
      <c r="GH1008" s="42"/>
      <c r="GI1008" s="42"/>
      <c r="GJ1008" s="42"/>
      <c r="GK1008" s="42"/>
      <c r="GL1008" s="42"/>
      <c r="GM1008" s="42"/>
      <c r="GN1008" s="42"/>
      <c r="GO1008" s="42"/>
      <c r="GP1008" s="42"/>
      <c r="GQ1008" s="42"/>
      <c r="GR1008" s="42"/>
      <c r="GS1008" s="42"/>
      <c r="GT1008" s="42"/>
      <c r="GU1008" s="42"/>
      <c r="GV1008" s="42"/>
      <c r="GW1008" s="42"/>
      <c r="GX1008" s="42"/>
      <c r="GY1008" s="42"/>
      <c r="GZ1008" s="42"/>
      <c r="HA1008" s="42"/>
      <c r="HB1008" s="42"/>
      <c r="HC1008" s="42"/>
      <c r="HD1008" s="42"/>
      <c r="HE1008" s="42"/>
      <c r="HF1008" s="42"/>
      <c r="HG1008" s="42"/>
      <c r="HH1008" s="42"/>
      <c r="HI1008" s="42"/>
      <c r="HJ1008" s="42"/>
      <c r="HK1008" s="42"/>
      <c r="HL1008" s="42"/>
      <c r="HM1008" s="42"/>
      <c r="HN1008" s="42"/>
      <c r="HO1008" s="42"/>
      <c r="HP1008" s="42"/>
      <c r="HQ1008" s="42"/>
      <c r="HR1008" s="42"/>
      <c r="HS1008" s="42"/>
      <c r="HT1008" s="42"/>
      <c r="HU1008" s="42"/>
      <c r="HV1008" s="42"/>
      <c r="HW1008" s="42"/>
      <c r="HX1008" s="42"/>
      <c r="HY1008" s="42"/>
      <c r="HZ1008" s="42"/>
      <c r="IA1008" s="42"/>
      <c r="IB1008" s="42"/>
      <c r="IC1008" s="42"/>
      <c r="ID1008" s="42"/>
      <c r="IE1008" s="42"/>
      <c r="IF1008" s="42"/>
      <c r="IG1008" s="42"/>
      <c r="IH1008" s="42"/>
      <c r="II1008" s="42"/>
      <c r="IJ1008" s="42"/>
      <c r="IK1008" s="42"/>
      <c r="IL1008" s="42"/>
      <c r="IM1008" s="42"/>
      <c r="IN1008" s="42"/>
      <c r="IO1008" s="42"/>
      <c r="IP1008" s="42"/>
      <c r="IQ1008" s="42"/>
      <c r="IR1008" s="42"/>
      <c r="IS1008" s="42"/>
    </row>
    <row r="1009" spans="1:253" s="18" customFormat="1">
      <c r="A1009" s="82"/>
      <c r="B1009" s="71"/>
      <c r="D1009" s="56"/>
      <c r="E1009" s="57"/>
      <c r="F1009" s="57"/>
      <c r="G1009" s="49"/>
      <c r="H1009" s="5"/>
      <c r="I1009" s="39"/>
      <c r="J1009" s="40"/>
      <c r="K1009" s="41"/>
      <c r="L1009" s="40"/>
      <c r="M1009" s="40"/>
      <c r="N1009" s="40"/>
      <c r="O1009" s="42"/>
      <c r="P1009" s="42"/>
      <c r="Q1009" s="42"/>
      <c r="R1009" s="42"/>
      <c r="S1009" s="42"/>
      <c r="T1009" s="42"/>
      <c r="U1009" s="42"/>
      <c r="V1009" s="42"/>
      <c r="W1009" s="42"/>
      <c r="X1009" s="42"/>
      <c r="Y1009" s="42"/>
      <c r="Z1009" s="42"/>
      <c r="AA1009" s="42"/>
      <c r="AB1009" s="42"/>
      <c r="AC1009" s="42"/>
      <c r="AD1009" s="42"/>
      <c r="AE1009" s="42"/>
      <c r="AF1009" s="42"/>
      <c r="AG1009" s="42"/>
      <c r="AH1009" s="42"/>
      <c r="AI1009" s="42"/>
      <c r="AJ1009" s="42"/>
      <c r="AK1009" s="42"/>
      <c r="AL1009" s="42"/>
      <c r="AM1009" s="42"/>
      <c r="AN1009" s="42"/>
      <c r="AO1009" s="42"/>
      <c r="AP1009" s="42"/>
      <c r="AQ1009" s="42"/>
      <c r="AR1009" s="42"/>
      <c r="AS1009" s="42"/>
      <c r="AT1009" s="42"/>
      <c r="AU1009" s="42"/>
      <c r="AV1009" s="42"/>
      <c r="AW1009" s="42"/>
      <c r="AX1009" s="42"/>
      <c r="AY1009" s="42"/>
      <c r="AZ1009" s="42"/>
      <c r="BA1009" s="42"/>
      <c r="BB1009" s="42"/>
      <c r="BC1009" s="42"/>
      <c r="BD1009" s="42"/>
      <c r="BE1009" s="42"/>
      <c r="BF1009" s="42"/>
      <c r="BG1009" s="42"/>
      <c r="BH1009" s="42"/>
      <c r="BI1009" s="42"/>
      <c r="BJ1009" s="42"/>
      <c r="BK1009" s="42"/>
      <c r="BL1009" s="42"/>
      <c r="BM1009" s="42"/>
      <c r="BN1009" s="42"/>
      <c r="BO1009" s="42"/>
      <c r="BP1009" s="42"/>
      <c r="BQ1009" s="42"/>
      <c r="BR1009" s="42"/>
      <c r="BS1009" s="42"/>
      <c r="BT1009" s="42"/>
      <c r="BU1009" s="42"/>
      <c r="BV1009" s="42"/>
      <c r="BW1009" s="42"/>
      <c r="BX1009" s="42"/>
      <c r="BY1009" s="42"/>
      <c r="BZ1009" s="42"/>
      <c r="CA1009" s="42"/>
      <c r="CB1009" s="42"/>
      <c r="CC1009" s="42"/>
      <c r="CD1009" s="42"/>
      <c r="CE1009" s="42"/>
      <c r="CF1009" s="42"/>
      <c r="CG1009" s="42"/>
      <c r="CH1009" s="42"/>
      <c r="CI1009" s="42"/>
      <c r="CJ1009" s="42"/>
      <c r="CK1009" s="42"/>
      <c r="CL1009" s="42"/>
      <c r="CM1009" s="42"/>
      <c r="CN1009" s="42"/>
      <c r="CO1009" s="42"/>
      <c r="CP1009" s="42"/>
      <c r="CQ1009" s="42"/>
      <c r="CR1009" s="42"/>
      <c r="CS1009" s="42"/>
      <c r="CT1009" s="42"/>
      <c r="CU1009" s="42"/>
      <c r="CV1009" s="42"/>
      <c r="CW1009" s="42"/>
      <c r="CX1009" s="42"/>
      <c r="CY1009" s="42"/>
      <c r="CZ1009" s="42"/>
      <c r="DA1009" s="42"/>
      <c r="DB1009" s="42"/>
      <c r="DC1009" s="42"/>
      <c r="DD1009" s="42"/>
      <c r="DE1009" s="42"/>
      <c r="DF1009" s="42"/>
      <c r="DG1009" s="42"/>
      <c r="DH1009" s="42"/>
      <c r="DI1009" s="42"/>
      <c r="DJ1009" s="42"/>
      <c r="DK1009" s="42"/>
      <c r="DL1009" s="42"/>
      <c r="DM1009" s="42"/>
      <c r="DN1009" s="42"/>
      <c r="DO1009" s="42"/>
      <c r="DP1009" s="42"/>
      <c r="DQ1009" s="42"/>
      <c r="DR1009" s="42"/>
      <c r="DS1009" s="42"/>
      <c r="DT1009" s="42"/>
      <c r="DU1009" s="42"/>
      <c r="DV1009" s="42"/>
      <c r="DW1009" s="42"/>
      <c r="DX1009" s="42"/>
      <c r="DY1009" s="42"/>
      <c r="DZ1009" s="42"/>
      <c r="EA1009" s="42"/>
      <c r="EB1009" s="42"/>
      <c r="EC1009" s="42"/>
      <c r="ED1009" s="42"/>
      <c r="EE1009" s="42"/>
      <c r="EF1009" s="42"/>
      <c r="EG1009" s="42"/>
      <c r="EH1009" s="42"/>
      <c r="EI1009" s="42"/>
      <c r="EJ1009" s="42"/>
      <c r="EK1009" s="42"/>
      <c r="EL1009" s="42"/>
      <c r="EM1009" s="42"/>
      <c r="EN1009" s="42"/>
      <c r="EO1009" s="42"/>
      <c r="EP1009" s="42"/>
      <c r="EQ1009" s="42"/>
      <c r="ER1009" s="42"/>
      <c r="ES1009" s="42"/>
      <c r="ET1009" s="42"/>
      <c r="EU1009" s="42"/>
      <c r="EV1009" s="42"/>
      <c r="EW1009" s="42"/>
      <c r="EX1009" s="42"/>
      <c r="EY1009" s="42"/>
      <c r="EZ1009" s="42"/>
      <c r="FA1009" s="42"/>
      <c r="FB1009" s="42"/>
      <c r="FC1009" s="42"/>
      <c r="FD1009" s="42"/>
      <c r="FE1009" s="42"/>
      <c r="FF1009" s="42"/>
      <c r="FG1009" s="42"/>
      <c r="FH1009" s="42"/>
      <c r="FI1009" s="42"/>
      <c r="FJ1009" s="42"/>
      <c r="FK1009" s="42"/>
      <c r="FL1009" s="42"/>
      <c r="FM1009" s="42"/>
      <c r="FN1009" s="42"/>
      <c r="FO1009" s="42"/>
      <c r="FP1009" s="42"/>
      <c r="FQ1009" s="42"/>
      <c r="FR1009" s="42"/>
      <c r="FS1009" s="42"/>
      <c r="FT1009" s="42"/>
      <c r="FU1009" s="42"/>
      <c r="FV1009" s="42"/>
      <c r="FW1009" s="42"/>
      <c r="FX1009" s="42"/>
      <c r="FY1009" s="42"/>
      <c r="FZ1009" s="42"/>
      <c r="GA1009" s="42"/>
      <c r="GB1009" s="42"/>
      <c r="GC1009" s="42"/>
      <c r="GD1009" s="42"/>
      <c r="GE1009" s="42"/>
      <c r="GF1009" s="42"/>
      <c r="GG1009" s="42"/>
      <c r="GH1009" s="42"/>
      <c r="GI1009" s="42"/>
      <c r="GJ1009" s="42"/>
      <c r="GK1009" s="42"/>
      <c r="GL1009" s="42"/>
      <c r="GM1009" s="42"/>
      <c r="GN1009" s="42"/>
      <c r="GO1009" s="42"/>
      <c r="GP1009" s="42"/>
      <c r="GQ1009" s="42"/>
      <c r="GR1009" s="42"/>
      <c r="GS1009" s="42"/>
      <c r="GT1009" s="42"/>
      <c r="GU1009" s="42"/>
      <c r="GV1009" s="42"/>
      <c r="GW1009" s="42"/>
      <c r="GX1009" s="42"/>
      <c r="GY1009" s="42"/>
      <c r="GZ1009" s="42"/>
      <c r="HA1009" s="42"/>
      <c r="HB1009" s="42"/>
      <c r="HC1009" s="42"/>
      <c r="HD1009" s="42"/>
      <c r="HE1009" s="42"/>
      <c r="HF1009" s="42"/>
      <c r="HG1009" s="42"/>
      <c r="HH1009" s="42"/>
      <c r="HI1009" s="42"/>
      <c r="HJ1009" s="42"/>
      <c r="HK1009" s="42"/>
      <c r="HL1009" s="42"/>
      <c r="HM1009" s="42"/>
      <c r="HN1009" s="42"/>
      <c r="HO1009" s="42"/>
      <c r="HP1009" s="42"/>
      <c r="HQ1009" s="42"/>
      <c r="HR1009" s="42"/>
      <c r="HS1009" s="42"/>
      <c r="HT1009" s="42"/>
      <c r="HU1009" s="42"/>
      <c r="HV1009" s="42"/>
      <c r="HW1009" s="42"/>
      <c r="HX1009" s="42"/>
      <c r="HY1009" s="42"/>
      <c r="HZ1009" s="42"/>
      <c r="IA1009" s="42"/>
      <c r="IB1009" s="42"/>
      <c r="IC1009" s="42"/>
      <c r="ID1009" s="42"/>
      <c r="IE1009" s="42"/>
      <c r="IF1009" s="42"/>
      <c r="IG1009" s="42"/>
      <c r="IH1009" s="42"/>
      <c r="II1009" s="42"/>
      <c r="IJ1009" s="42"/>
      <c r="IK1009" s="42"/>
      <c r="IL1009" s="42"/>
      <c r="IM1009" s="42"/>
      <c r="IN1009" s="42"/>
      <c r="IO1009" s="42"/>
      <c r="IP1009" s="42"/>
      <c r="IQ1009" s="42"/>
      <c r="IR1009" s="42"/>
      <c r="IS1009" s="42"/>
    </row>
    <row r="1010" spans="1:253" s="18" customFormat="1">
      <c r="A1010" s="82"/>
      <c r="B1010" s="71"/>
      <c r="D1010" s="56"/>
      <c r="E1010" s="57"/>
      <c r="F1010" s="57"/>
      <c r="G1010" s="49"/>
      <c r="H1010" s="5"/>
      <c r="I1010" s="39"/>
      <c r="J1010" s="40"/>
      <c r="K1010" s="41"/>
      <c r="L1010" s="40"/>
      <c r="M1010" s="40"/>
      <c r="N1010" s="40"/>
      <c r="O1010" s="42"/>
      <c r="P1010" s="42"/>
      <c r="Q1010" s="42"/>
      <c r="R1010" s="42"/>
      <c r="S1010" s="42"/>
      <c r="T1010" s="42"/>
      <c r="U1010" s="42"/>
      <c r="V1010" s="42"/>
      <c r="W1010" s="42"/>
      <c r="X1010" s="42"/>
      <c r="Y1010" s="42"/>
      <c r="Z1010" s="42"/>
      <c r="AA1010" s="42"/>
      <c r="AB1010" s="42"/>
      <c r="AC1010" s="42"/>
      <c r="AD1010" s="42"/>
      <c r="AE1010" s="42"/>
      <c r="AF1010" s="42"/>
      <c r="AG1010" s="42"/>
      <c r="AH1010" s="42"/>
      <c r="AI1010" s="42"/>
      <c r="AJ1010" s="42"/>
      <c r="AK1010" s="42"/>
      <c r="AL1010" s="42"/>
      <c r="AM1010" s="42"/>
      <c r="AN1010" s="42"/>
      <c r="AO1010" s="42"/>
      <c r="AP1010" s="42"/>
      <c r="AQ1010" s="42"/>
      <c r="AR1010" s="42"/>
      <c r="AS1010" s="42"/>
      <c r="AT1010" s="42"/>
      <c r="AU1010" s="42"/>
      <c r="AV1010" s="42"/>
      <c r="AW1010" s="42"/>
      <c r="AX1010" s="42"/>
      <c r="AY1010" s="42"/>
      <c r="AZ1010" s="42"/>
      <c r="BA1010" s="42"/>
      <c r="BB1010" s="42"/>
      <c r="BC1010" s="42"/>
      <c r="BD1010" s="42"/>
      <c r="BE1010" s="42"/>
      <c r="BF1010" s="42"/>
      <c r="BG1010" s="42"/>
      <c r="BH1010" s="42"/>
      <c r="BI1010" s="42"/>
      <c r="BJ1010" s="42"/>
      <c r="BK1010" s="42"/>
      <c r="BL1010" s="42"/>
      <c r="BM1010" s="42"/>
      <c r="BN1010" s="42"/>
      <c r="BO1010" s="42"/>
      <c r="BP1010" s="42"/>
      <c r="BQ1010" s="42"/>
      <c r="BR1010" s="42"/>
      <c r="BS1010" s="42"/>
      <c r="BT1010" s="42"/>
      <c r="BU1010" s="42"/>
      <c r="BV1010" s="42"/>
      <c r="BW1010" s="42"/>
      <c r="BX1010" s="42"/>
      <c r="BY1010" s="42"/>
      <c r="BZ1010" s="42"/>
      <c r="CA1010" s="42"/>
      <c r="CB1010" s="42"/>
      <c r="CC1010" s="42"/>
      <c r="CD1010" s="42"/>
      <c r="CE1010" s="42"/>
      <c r="CF1010" s="42"/>
      <c r="CG1010" s="42"/>
      <c r="CH1010" s="42"/>
      <c r="CI1010" s="42"/>
      <c r="CJ1010" s="42"/>
      <c r="CK1010" s="42"/>
      <c r="CL1010" s="42"/>
      <c r="CM1010" s="42"/>
      <c r="CN1010" s="42"/>
      <c r="CO1010" s="42"/>
      <c r="CP1010" s="42"/>
      <c r="CQ1010" s="42"/>
      <c r="CR1010" s="42"/>
      <c r="CS1010" s="42"/>
      <c r="CT1010" s="42"/>
      <c r="CU1010" s="42"/>
      <c r="CV1010" s="42"/>
      <c r="CW1010" s="42"/>
      <c r="CX1010" s="42"/>
      <c r="CY1010" s="42"/>
      <c r="CZ1010" s="42"/>
      <c r="DA1010" s="42"/>
      <c r="DB1010" s="42"/>
      <c r="DC1010" s="42"/>
      <c r="DD1010" s="42"/>
      <c r="DE1010" s="42"/>
      <c r="DF1010" s="42"/>
      <c r="DG1010" s="42"/>
      <c r="DH1010" s="42"/>
      <c r="DI1010" s="42"/>
      <c r="DJ1010" s="42"/>
      <c r="DK1010" s="42"/>
      <c r="DL1010" s="42"/>
      <c r="DM1010" s="42"/>
      <c r="DN1010" s="42"/>
      <c r="DO1010" s="42"/>
      <c r="DP1010" s="42"/>
      <c r="DQ1010" s="42"/>
      <c r="DR1010" s="42"/>
      <c r="DS1010" s="42"/>
      <c r="DT1010" s="42"/>
      <c r="DU1010" s="42"/>
      <c r="DV1010" s="42"/>
      <c r="DW1010" s="42"/>
      <c r="DX1010" s="42"/>
      <c r="DY1010" s="42"/>
      <c r="DZ1010" s="42"/>
      <c r="EA1010" s="42"/>
      <c r="EB1010" s="42"/>
      <c r="EC1010" s="42"/>
      <c r="ED1010" s="42"/>
      <c r="EE1010" s="42"/>
      <c r="EF1010" s="42"/>
      <c r="EG1010" s="42"/>
      <c r="EH1010" s="42"/>
      <c r="EI1010" s="42"/>
      <c r="EJ1010" s="42"/>
      <c r="EK1010" s="42"/>
      <c r="EL1010" s="42"/>
      <c r="EM1010" s="42"/>
      <c r="EN1010" s="42"/>
      <c r="EO1010" s="42"/>
      <c r="EP1010" s="42"/>
      <c r="EQ1010" s="42"/>
      <c r="ER1010" s="42"/>
      <c r="ES1010" s="42"/>
      <c r="ET1010" s="42"/>
      <c r="EU1010" s="42"/>
      <c r="EV1010" s="42"/>
      <c r="EW1010" s="42"/>
      <c r="EX1010" s="42"/>
      <c r="EY1010" s="42"/>
      <c r="EZ1010" s="42"/>
      <c r="FA1010" s="42"/>
      <c r="FB1010" s="42"/>
      <c r="FC1010" s="42"/>
      <c r="FD1010" s="42"/>
      <c r="FE1010" s="42"/>
      <c r="FF1010" s="42"/>
      <c r="FG1010" s="42"/>
      <c r="FH1010" s="42"/>
      <c r="FI1010" s="42"/>
      <c r="FJ1010" s="42"/>
      <c r="FK1010" s="42"/>
      <c r="FL1010" s="42"/>
      <c r="FM1010" s="42"/>
      <c r="FN1010" s="42"/>
      <c r="FO1010" s="42"/>
      <c r="FP1010" s="42"/>
      <c r="FQ1010" s="42"/>
      <c r="FR1010" s="42"/>
      <c r="FS1010" s="42"/>
      <c r="FT1010" s="42"/>
      <c r="FU1010" s="42"/>
      <c r="FV1010" s="42"/>
      <c r="FW1010" s="42"/>
      <c r="FX1010" s="42"/>
      <c r="FY1010" s="42"/>
      <c r="FZ1010" s="42"/>
      <c r="GA1010" s="42"/>
      <c r="GB1010" s="42"/>
      <c r="GC1010" s="42"/>
      <c r="GD1010" s="42"/>
      <c r="GE1010" s="42"/>
      <c r="GF1010" s="42"/>
      <c r="GG1010" s="42"/>
      <c r="GH1010" s="42"/>
      <c r="GI1010" s="42"/>
      <c r="GJ1010" s="42"/>
      <c r="GK1010" s="42"/>
      <c r="GL1010" s="42"/>
      <c r="GM1010" s="42"/>
      <c r="GN1010" s="42"/>
      <c r="GO1010" s="42"/>
      <c r="GP1010" s="42"/>
      <c r="GQ1010" s="42"/>
      <c r="GR1010" s="42"/>
      <c r="GS1010" s="42"/>
      <c r="GT1010" s="42"/>
      <c r="GU1010" s="42"/>
      <c r="GV1010" s="42"/>
      <c r="GW1010" s="42"/>
      <c r="GX1010" s="42"/>
      <c r="GY1010" s="42"/>
      <c r="GZ1010" s="42"/>
      <c r="HA1010" s="42"/>
      <c r="HB1010" s="42"/>
      <c r="HC1010" s="42"/>
      <c r="HD1010" s="42"/>
      <c r="HE1010" s="42"/>
      <c r="HF1010" s="42"/>
      <c r="HG1010" s="42"/>
      <c r="HH1010" s="42"/>
      <c r="HI1010" s="42"/>
      <c r="HJ1010" s="42"/>
      <c r="HK1010" s="42"/>
      <c r="HL1010" s="42"/>
      <c r="HM1010" s="42"/>
      <c r="HN1010" s="42"/>
      <c r="HO1010" s="42"/>
      <c r="HP1010" s="42"/>
      <c r="HQ1010" s="42"/>
      <c r="HR1010" s="42"/>
      <c r="HS1010" s="42"/>
      <c r="HT1010" s="42"/>
      <c r="HU1010" s="42"/>
      <c r="HV1010" s="42"/>
      <c r="HW1010" s="42"/>
      <c r="HX1010" s="42"/>
      <c r="HY1010" s="42"/>
      <c r="HZ1010" s="42"/>
      <c r="IA1010" s="42"/>
      <c r="IB1010" s="42"/>
      <c r="IC1010" s="42"/>
      <c r="ID1010" s="42"/>
      <c r="IE1010" s="42"/>
      <c r="IF1010" s="42"/>
      <c r="IG1010" s="42"/>
      <c r="IH1010" s="42"/>
      <c r="II1010" s="42"/>
      <c r="IJ1010" s="42"/>
      <c r="IK1010" s="42"/>
      <c r="IL1010" s="42"/>
      <c r="IM1010" s="42"/>
      <c r="IN1010" s="42"/>
      <c r="IO1010" s="42"/>
      <c r="IP1010" s="42"/>
      <c r="IQ1010" s="42"/>
      <c r="IR1010" s="42"/>
      <c r="IS1010" s="42"/>
    </row>
    <row r="1011" spans="1:253" s="18" customFormat="1">
      <c r="A1011" s="82"/>
      <c r="B1011" s="71"/>
      <c r="D1011" s="56"/>
      <c r="E1011" s="57"/>
      <c r="F1011" s="57"/>
      <c r="G1011" s="49"/>
      <c r="H1011" s="5"/>
      <c r="I1011" s="39"/>
      <c r="J1011" s="40"/>
      <c r="K1011" s="41"/>
      <c r="L1011" s="40"/>
      <c r="M1011" s="40"/>
      <c r="N1011" s="40"/>
      <c r="O1011" s="42"/>
      <c r="P1011" s="42"/>
      <c r="Q1011" s="42"/>
      <c r="R1011" s="42"/>
      <c r="S1011" s="42"/>
      <c r="T1011" s="42"/>
      <c r="U1011" s="42"/>
      <c r="V1011" s="42"/>
      <c r="W1011" s="42"/>
      <c r="X1011" s="42"/>
      <c r="Y1011" s="42"/>
      <c r="Z1011" s="42"/>
      <c r="AA1011" s="42"/>
      <c r="AB1011" s="42"/>
      <c r="AC1011" s="42"/>
      <c r="AD1011" s="42"/>
      <c r="AE1011" s="42"/>
      <c r="AF1011" s="42"/>
      <c r="AG1011" s="42"/>
      <c r="AH1011" s="42"/>
      <c r="AI1011" s="42"/>
      <c r="AJ1011" s="42"/>
      <c r="AK1011" s="42"/>
      <c r="AL1011" s="42"/>
      <c r="AM1011" s="42"/>
      <c r="AN1011" s="42"/>
      <c r="AO1011" s="42"/>
      <c r="AP1011" s="42"/>
      <c r="AQ1011" s="42"/>
      <c r="AR1011" s="42"/>
      <c r="AS1011" s="42"/>
      <c r="AT1011" s="42"/>
      <c r="AU1011" s="42"/>
      <c r="AV1011" s="42"/>
      <c r="AW1011" s="42"/>
      <c r="AX1011" s="42"/>
      <c r="AY1011" s="42"/>
      <c r="AZ1011" s="42"/>
      <c r="BA1011" s="42"/>
      <c r="BB1011" s="42"/>
      <c r="BC1011" s="42"/>
      <c r="BD1011" s="42"/>
      <c r="BE1011" s="42"/>
      <c r="BF1011" s="42"/>
      <c r="BG1011" s="42"/>
      <c r="BH1011" s="42"/>
      <c r="BI1011" s="42"/>
      <c r="BJ1011" s="42"/>
      <c r="BK1011" s="42"/>
      <c r="BL1011" s="42"/>
      <c r="BM1011" s="42"/>
      <c r="BN1011" s="42"/>
      <c r="BO1011" s="42"/>
      <c r="BP1011" s="42"/>
      <c r="BQ1011" s="42"/>
      <c r="BR1011" s="42"/>
      <c r="BS1011" s="42"/>
      <c r="BT1011" s="42"/>
      <c r="BU1011" s="42"/>
      <c r="BV1011" s="42"/>
      <c r="BW1011" s="42"/>
      <c r="BX1011" s="42"/>
      <c r="BY1011" s="42"/>
      <c r="BZ1011" s="42"/>
      <c r="CA1011" s="42"/>
      <c r="CB1011" s="42"/>
      <c r="CC1011" s="42"/>
      <c r="CD1011" s="42"/>
      <c r="CE1011" s="42"/>
      <c r="CF1011" s="42"/>
      <c r="CG1011" s="42"/>
      <c r="CH1011" s="42"/>
      <c r="CI1011" s="42"/>
      <c r="CJ1011" s="42"/>
      <c r="CK1011" s="42"/>
      <c r="CL1011" s="42"/>
      <c r="CM1011" s="42"/>
      <c r="CN1011" s="42"/>
      <c r="CO1011" s="42"/>
      <c r="CP1011" s="42"/>
      <c r="CQ1011" s="42"/>
      <c r="CR1011" s="42"/>
      <c r="CS1011" s="42"/>
      <c r="CT1011" s="42"/>
      <c r="CU1011" s="42"/>
      <c r="CV1011" s="42"/>
      <c r="CW1011" s="42"/>
      <c r="CX1011" s="42"/>
      <c r="CY1011" s="42"/>
      <c r="CZ1011" s="42"/>
      <c r="DA1011" s="42"/>
      <c r="DB1011" s="42"/>
      <c r="DC1011" s="42"/>
      <c r="DD1011" s="42"/>
      <c r="DE1011" s="42"/>
      <c r="DF1011" s="42"/>
      <c r="DG1011" s="42"/>
      <c r="DH1011" s="42"/>
      <c r="DI1011" s="42"/>
      <c r="DJ1011" s="42"/>
      <c r="DK1011" s="42"/>
      <c r="DL1011" s="42"/>
      <c r="DM1011" s="42"/>
      <c r="DN1011" s="42"/>
      <c r="DO1011" s="42"/>
      <c r="DP1011" s="42"/>
      <c r="DQ1011" s="42"/>
      <c r="DR1011" s="42"/>
      <c r="DS1011" s="42"/>
      <c r="DT1011" s="42"/>
      <c r="DU1011" s="42"/>
      <c r="DV1011" s="42"/>
      <c r="DW1011" s="42"/>
      <c r="DX1011" s="42"/>
      <c r="DY1011" s="42"/>
      <c r="DZ1011" s="42"/>
      <c r="EA1011" s="42"/>
      <c r="EB1011" s="42"/>
      <c r="EC1011" s="42"/>
      <c r="ED1011" s="42"/>
      <c r="EE1011" s="42"/>
      <c r="EF1011" s="42"/>
      <c r="EG1011" s="42"/>
      <c r="EH1011" s="42"/>
      <c r="EI1011" s="42"/>
      <c r="EJ1011" s="42"/>
      <c r="EK1011" s="42"/>
      <c r="EL1011" s="42"/>
      <c r="EM1011" s="42"/>
      <c r="EN1011" s="42"/>
      <c r="EO1011" s="42"/>
      <c r="EP1011" s="42"/>
      <c r="EQ1011" s="42"/>
      <c r="ER1011" s="42"/>
      <c r="ES1011" s="42"/>
      <c r="ET1011" s="42"/>
      <c r="EU1011" s="42"/>
      <c r="EV1011" s="42"/>
      <c r="EW1011" s="42"/>
      <c r="EX1011" s="42"/>
      <c r="EY1011" s="42"/>
      <c r="EZ1011" s="42"/>
      <c r="FA1011" s="42"/>
      <c r="FB1011" s="42"/>
      <c r="FC1011" s="42"/>
      <c r="FD1011" s="42"/>
      <c r="FE1011" s="42"/>
      <c r="FF1011" s="42"/>
      <c r="FG1011" s="42"/>
      <c r="FH1011" s="42"/>
      <c r="FI1011" s="42"/>
      <c r="FJ1011" s="42"/>
      <c r="FK1011" s="42"/>
      <c r="FL1011" s="42"/>
      <c r="FM1011" s="42"/>
      <c r="FN1011" s="42"/>
      <c r="FO1011" s="42"/>
      <c r="FP1011" s="42"/>
      <c r="FQ1011" s="42"/>
      <c r="FR1011" s="42"/>
      <c r="FS1011" s="42"/>
      <c r="FT1011" s="42"/>
      <c r="FU1011" s="42"/>
      <c r="FV1011" s="42"/>
      <c r="FW1011" s="42"/>
      <c r="FX1011" s="42"/>
      <c r="FY1011" s="42"/>
      <c r="FZ1011" s="42"/>
      <c r="GA1011" s="42"/>
      <c r="GB1011" s="42"/>
      <c r="GC1011" s="42"/>
      <c r="GD1011" s="42"/>
      <c r="GE1011" s="42"/>
      <c r="GF1011" s="42"/>
      <c r="GG1011" s="42"/>
      <c r="GH1011" s="42"/>
      <c r="GI1011" s="42"/>
      <c r="GJ1011" s="42"/>
      <c r="GK1011" s="42"/>
      <c r="GL1011" s="42"/>
      <c r="GM1011" s="42"/>
      <c r="GN1011" s="42"/>
      <c r="GO1011" s="42"/>
      <c r="GP1011" s="42"/>
      <c r="GQ1011" s="42"/>
      <c r="GR1011" s="42"/>
      <c r="GS1011" s="42"/>
      <c r="GT1011" s="42"/>
      <c r="GU1011" s="42"/>
      <c r="GV1011" s="42"/>
      <c r="GW1011" s="42"/>
      <c r="GX1011" s="42"/>
      <c r="GY1011" s="42"/>
      <c r="GZ1011" s="42"/>
      <c r="HA1011" s="42"/>
      <c r="HB1011" s="42"/>
      <c r="HC1011" s="42"/>
      <c r="HD1011" s="42"/>
      <c r="HE1011" s="42"/>
      <c r="HF1011" s="42"/>
      <c r="HG1011" s="42"/>
      <c r="HH1011" s="42"/>
      <c r="HI1011" s="42"/>
      <c r="HJ1011" s="42"/>
      <c r="HK1011" s="42"/>
      <c r="HL1011" s="42"/>
      <c r="HM1011" s="42"/>
      <c r="HN1011" s="42"/>
      <c r="HO1011" s="42"/>
      <c r="HP1011" s="42"/>
      <c r="HQ1011" s="42"/>
      <c r="HR1011" s="42"/>
      <c r="HS1011" s="42"/>
      <c r="HT1011" s="42"/>
      <c r="HU1011" s="42"/>
      <c r="HV1011" s="42"/>
      <c r="HW1011" s="42"/>
      <c r="HX1011" s="42"/>
      <c r="HY1011" s="42"/>
      <c r="HZ1011" s="42"/>
      <c r="IA1011" s="42"/>
      <c r="IB1011" s="42"/>
      <c r="IC1011" s="42"/>
      <c r="ID1011" s="42"/>
      <c r="IE1011" s="42"/>
      <c r="IF1011" s="42"/>
      <c r="IG1011" s="42"/>
      <c r="IH1011" s="42"/>
      <c r="II1011" s="42"/>
      <c r="IJ1011" s="42"/>
      <c r="IK1011" s="42"/>
      <c r="IL1011" s="42"/>
      <c r="IM1011" s="42"/>
      <c r="IN1011" s="42"/>
      <c r="IO1011" s="42"/>
      <c r="IP1011" s="42"/>
      <c r="IQ1011" s="42"/>
      <c r="IR1011" s="42"/>
      <c r="IS1011" s="42"/>
    </row>
    <row r="1012" spans="1:253" s="18" customFormat="1">
      <c r="A1012" s="82"/>
      <c r="B1012" s="71"/>
      <c r="D1012" s="56"/>
      <c r="E1012" s="57"/>
      <c r="F1012" s="57"/>
      <c r="G1012" s="49"/>
      <c r="H1012" s="5"/>
      <c r="I1012" s="39"/>
      <c r="J1012" s="40"/>
      <c r="K1012" s="41"/>
      <c r="L1012" s="40"/>
      <c r="M1012" s="40"/>
      <c r="N1012" s="40"/>
      <c r="O1012" s="42"/>
      <c r="P1012" s="42"/>
      <c r="Q1012" s="42"/>
      <c r="R1012" s="42"/>
      <c r="S1012" s="42"/>
      <c r="T1012" s="42"/>
      <c r="U1012" s="42"/>
      <c r="V1012" s="42"/>
      <c r="W1012" s="42"/>
      <c r="X1012" s="42"/>
      <c r="Y1012" s="42"/>
      <c r="Z1012" s="42"/>
      <c r="AA1012" s="42"/>
      <c r="AB1012" s="42"/>
      <c r="AC1012" s="42"/>
      <c r="AD1012" s="42"/>
      <c r="AE1012" s="42"/>
      <c r="AF1012" s="42"/>
      <c r="AG1012" s="42"/>
      <c r="AH1012" s="42"/>
      <c r="AI1012" s="42"/>
      <c r="AJ1012" s="42"/>
      <c r="AK1012" s="42"/>
      <c r="AL1012" s="42"/>
      <c r="AM1012" s="42"/>
      <c r="AN1012" s="42"/>
      <c r="AO1012" s="42"/>
      <c r="AP1012" s="42"/>
      <c r="AQ1012" s="42"/>
      <c r="AR1012" s="42"/>
      <c r="AS1012" s="42"/>
      <c r="AT1012" s="42"/>
      <c r="AU1012" s="42"/>
      <c r="AV1012" s="42"/>
      <c r="AW1012" s="42"/>
      <c r="AX1012" s="42"/>
      <c r="AY1012" s="42"/>
      <c r="AZ1012" s="42"/>
      <c r="BA1012" s="42"/>
      <c r="BB1012" s="42"/>
      <c r="BC1012" s="42"/>
      <c r="BD1012" s="42"/>
      <c r="BE1012" s="42"/>
      <c r="BF1012" s="42"/>
      <c r="BG1012" s="42"/>
      <c r="BH1012" s="42"/>
      <c r="BI1012" s="42"/>
      <c r="BJ1012" s="42"/>
      <c r="BK1012" s="42"/>
      <c r="BL1012" s="42"/>
      <c r="BM1012" s="42"/>
      <c r="BN1012" s="42"/>
      <c r="BO1012" s="42"/>
      <c r="BP1012" s="42"/>
      <c r="BQ1012" s="42"/>
      <c r="BR1012" s="42"/>
      <c r="BS1012" s="42"/>
      <c r="BT1012" s="42"/>
      <c r="BU1012" s="42"/>
      <c r="BV1012" s="42"/>
      <c r="BW1012" s="42"/>
      <c r="BX1012" s="42"/>
      <c r="BY1012" s="42"/>
      <c r="BZ1012" s="42"/>
      <c r="CA1012" s="42"/>
      <c r="CB1012" s="42"/>
      <c r="CC1012" s="42"/>
      <c r="CD1012" s="42"/>
      <c r="CE1012" s="42"/>
      <c r="CF1012" s="42"/>
      <c r="CG1012" s="42"/>
      <c r="CH1012" s="42"/>
      <c r="CI1012" s="42"/>
      <c r="CJ1012" s="42"/>
      <c r="CK1012" s="42"/>
      <c r="CL1012" s="42"/>
      <c r="CM1012" s="42"/>
      <c r="CN1012" s="42"/>
      <c r="CO1012" s="42"/>
      <c r="CP1012" s="42"/>
      <c r="CQ1012" s="42"/>
      <c r="CR1012" s="42"/>
      <c r="CS1012" s="42"/>
      <c r="CT1012" s="42"/>
      <c r="CU1012" s="42"/>
      <c r="CV1012" s="42"/>
      <c r="CW1012" s="42"/>
      <c r="CX1012" s="42"/>
      <c r="CY1012" s="42"/>
      <c r="CZ1012" s="42"/>
      <c r="DA1012" s="42"/>
      <c r="DB1012" s="42"/>
      <c r="DC1012" s="42"/>
      <c r="DD1012" s="42"/>
      <c r="DE1012" s="42"/>
      <c r="DF1012" s="42"/>
      <c r="DG1012" s="42"/>
      <c r="DH1012" s="42"/>
      <c r="DI1012" s="42"/>
      <c r="DJ1012" s="42"/>
      <c r="DK1012" s="42"/>
      <c r="DL1012" s="42"/>
      <c r="DM1012" s="42"/>
      <c r="DN1012" s="42"/>
      <c r="DO1012" s="42"/>
      <c r="DP1012" s="42"/>
      <c r="DQ1012" s="42"/>
      <c r="DR1012" s="42"/>
      <c r="DS1012" s="42"/>
      <c r="DT1012" s="42"/>
      <c r="DU1012" s="42"/>
      <c r="DV1012" s="42"/>
      <c r="DW1012" s="42"/>
      <c r="DX1012" s="42"/>
      <c r="DY1012" s="42"/>
      <c r="DZ1012" s="42"/>
      <c r="EA1012" s="42"/>
      <c r="EB1012" s="42"/>
      <c r="EC1012" s="42"/>
      <c r="ED1012" s="42"/>
      <c r="EE1012" s="42"/>
      <c r="EF1012" s="42"/>
      <c r="EG1012" s="42"/>
      <c r="EH1012" s="42"/>
      <c r="EI1012" s="42"/>
      <c r="EJ1012" s="42"/>
      <c r="EK1012" s="42"/>
      <c r="EL1012" s="42"/>
      <c r="EM1012" s="42"/>
      <c r="EN1012" s="42"/>
      <c r="EO1012" s="42"/>
      <c r="EP1012" s="42"/>
      <c r="EQ1012" s="42"/>
      <c r="ER1012" s="42"/>
      <c r="ES1012" s="42"/>
      <c r="ET1012" s="42"/>
      <c r="EU1012" s="42"/>
      <c r="EV1012" s="42"/>
      <c r="EW1012" s="42"/>
      <c r="EX1012" s="42"/>
      <c r="EY1012" s="42"/>
      <c r="EZ1012" s="42"/>
      <c r="FA1012" s="42"/>
      <c r="FB1012" s="42"/>
      <c r="FC1012" s="42"/>
      <c r="FD1012" s="42"/>
      <c r="FE1012" s="42"/>
      <c r="FF1012" s="42"/>
      <c r="FG1012" s="42"/>
      <c r="FH1012" s="42"/>
      <c r="FI1012" s="42"/>
      <c r="FJ1012" s="42"/>
      <c r="FK1012" s="42"/>
      <c r="FL1012" s="42"/>
      <c r="FM1012" s="42"/>
      <c r="FN1012" s="42"/>
      <c r="FO1012" s="42"/>
      <c r="FP1012" s="42"/>
      <c r="FQ1012" s="42"/>
      <c r="FR1012" s="42"/>
      <c r="FS1012" s="42"/>
      <c r="FT1012" s="42"/>
      <c r="FU1012" s="42"/>
      <c r="FV1012" s="42"/>
      <c r="FW1012" s="42"/>
      <c r="FX1012" s="42"/>
      <c r="FY1012" s="42"/>
      <c r="FZ1012" s="42"/>
      <c r="GA1012" s="42"/>
      <c r="GB1012" s="42"/>
      <c r="GC1012" s="42"/>
      <c r="GD1012" s="42"/>
      <c r="GE1012" s="42"/>
      <c r="GF1012" s="42"/>
      <c r="GG1012" s="42"/>
      <c r="GH1012" s="42"/>
      <c r="GI1012" s="42"/>
      <c r="GJ1012" s="42"/>
      <c r="GK1012" s="42"/>
      <c r="GL1012" s="42"/>
      <c r="GM1012" s="42"/>
      <c r="GN1012" s="42"/>
      <c r="GO1012" s="42"/>
      <c r="GP1012" s="42"/>
      <c r="GQ1012" s="42"/>
      <c r="GR1012" s="42"/>
      <c r="GS1012" s="42"/>
      <c r="GT1012" s="42"/>
      <c r="GU1012" s="42"/>
      <c r="GV1012" s="42"/>
      <c r="GW1012" s="42"/>
      <c r="GX1012" s="42"/>
      <c r="GY1012" s="42"/>
      <c r="GZ1012" s="42"/>
      <c r="HA1012" s="42"/>
      <c r="HB1012" s="42"/>
      <c r="HC1012" s="42"/>
      <c r="HD1012" s="42"/>
      <c r="HE1012" s="42"/>
      <c r="HF1012" s="42"/>
      <c r="HG1012" s="42"/>
      <c r="HH1012" s="42"/>
      <c r="HI1012" s="42"/>
      <c r="HJ1012" s="42"/>
      <c r="HK1012" s="42"/>
      <c r="HL1012" s="42"/>
      <c r="HM1012" s="42"/>
      <c r="HN1012" s="42"/>
      <c r="HO1012" s="42"/>
      <c r="HP1012" s="42"/>
      <c r="HQ1012" s="42"/>
      <c r="HR1012" s="42"/>
      <c r="HS1012" s="42"/>
      <c r="HT1012" s="42"/>
      <c r="HU1012" s="42"/>
      <c r="HV1012" s="42"/>
      <c r="HW1012" s="42"/>
      <c r="HX1012" s="42"/>
      <c r="HY1012" s="42"/>
      <c r="HZ1012" s="42"/>
      <c r="IA1012" s="42"/>
      <c r="IB1012" s="42"/>
      <c r="IC1012" s="42"/>
      <c r="ID1012" s="42"/>
      <c r="IE1012" s="42"/>
      <c r="IF1012" s="42"/>
      <c r="IG1012" s="42"/>
      <c r="IH1012" s="42"/>
      <c r="II1012" s="42"/>
      <c r="IJ1012" s="42"/>
      <c r="IK1012" s="42"/>
      <c r="IL1012" s="42"/>
      <c r="IM1012" s="42"/>
      <c r="IN1012" s="42"/>
      <c r="IO1012" s="42"/>
      <c r="IP1012" s="42"/>
      <c r="IQ1012" s="42"/>
      <c r="IR1012" s="42"/>
      <c r="IS1012" s="42"/>
    </row>
    <row r="1013" spans="1:253" s="18" customFormat="1">
      <c r="A1013" s="82"/>
      <c r="B1013" s="71"/>
      <c r="D1013" s="56"/>
      <c r="E1013" s="57"/>
      <c r="F1013" s="57"/>
      <c r="G1013" s="49"/>
      <c r="H1013" s="5"/>
      <c r="I1013" s="39"/>
      <c r="J1013" s="40"/>
      <c r="K1013" s="41"/>
      <c r="L1013" s="40"/>
      <c r="M1013" s="40"/>
      <c r="N1013" s="40"/>
      <c r="O1013" s="42"/>
      <c r="P1013" s="42"/>
      <c r="Q1013" s="42"/>
      <c r="R1013" s="42"/>
      <c r="S1013" s="42"/>
      <c r="T1013" s="42"/>
      <c r="U1013" s="42"/>
      <c r="V1013" s="42"/>
      <c r="W1013" s="42"/>
      <c r="X1013" s="42"/>
      <c r="Y1013" s="42"/>
      <c r="Z1013" s="42"/>
      <c r="AA1013" s="42"/>
      <c r="AB1013" s="42"/>
      <c r="AC1013" s="42"/>
      <c r="AD1013" s="42"/>
      <c r="AE1013" s="42"/>
      <c r="AF1013" s="42"/>
      <c r="AG1013" s="42"/>
      <c r="AH1013" s="42"/>
      <c r="AI1013" s="42"/>
      <c r="AJ1013" s="42"/>
      <c r="AK1013" s="42"/>
      <c r="AL1013" s="42"/>
      <c r="AM1013" s="42"/>
      <c r="AN1013" s="42"/>
      <c r="AO1013" s="42"/>
      <c r="AP1013" s="42"/>
      <c r="AQ1013" s="42"/>
      <c r="AR1013" s="42"/>
      <c r="AS1013" s="42"/>
      <c r="AT1013" s="42"/>
      <c r="AU1013" s="42"/>
      <c r="AV1013" s="42"/>
      <c r="AW1013" s="42"/>
      <c r="AX1013" s="42"/>
      <c r="AY1013" s="42"/>
      <c r="AZ1013" s="42"/>
      <c r="BA1013" s="42"/>
      <c r="BB1013" s="42"/>
      <c r="BC1013" s="42"/>
      <c r="BD1013" s="42"/>
      <c r="BE1013" s="42"/>
      <c r="BF1013" s="42"/>
      <c r="BG1013" s="42"/>
      <c r="BH1013" s="42"/>
      <c r="BI1013" s="42"/>
      <c r="BJ1013" s="42"/>
      <c r="BK1013" s="42"/>
      <c r="BL1013" s="42"/>
      <c r="BM1013" s="42"/>
      <c r="BN1013" s="42"/>
      <c r="BO1013" s="42"/>
      <c r="BP1013" s="42"/>
      <c r="BQ1013" s="42"/>
      <c r="BR1013" s="42"/>
      <c r="BS1013" s="42"/>
      <c r="BT1013" s="42"/>
      <c r="BU1013" s="42"/>
      <c r="BV1013" s="42"/>
      <c r="BW1013" s="42"/>
      <c r="BX1013" s="42"/>
      <c r="BY1013" s="42"/>
      <c r="BZ1013" s="42"/>
      <c r="CA1013" s="42"/>
      <c r="CB1013" s="42"/>
      <c r="CC1013" s="42"/>
      <c r="CD1013" s="42"/>
      <c r="CE1013" s="42"/>
      <c r="CF1013" s="42"/>
      <c r="CG1013" s="42"/>
      <c r="CH1013" s="42"/>
      <c r="CI1013" s="42"/>
      <c r="CJ1013" s="42"/>
      <c r="CK1013" s="42"/>
      <c r="CL1013" s="42"/>
      <c r="CM1013" s="42"/>
      <c r="CN1013" s="42"/>
      <c r="CO1013" s="42"/>
      <c r="CP1013" s="42"/>
      <c r="CQ1013" s="42"/>
      <c r="CR1013" s="42"/>
      <c r="CS1013" s="42"/>
      <c r="CT1013" s="42"/>
      <c r="CU1013" s="42"/>
      <c r="CV1013" s="42"/>
      <c r="CW1013" s="42"/>
      <c r="CX1013" s="42"/>
      <c r="CY1013" s="42"/>
      <c r="CZ1013" s="42"/>
      <c r="DA1013" s="42"/>
      <c r="DB1013" s="42"/>
      <c r="DC1013" s="42"/>
      <c r="DD1013" s="42"/>
      <c r="DE1013" s="42"/>
      <c r="DF1013" s="42"/>
      <c r="DG1013" s="42"/>
      <c r="DH1013" s="42"/>
      <c r="DI1013" s="42"/>
      <c r="DJ1013" s="42"/>
      <c r="DK1013" s="42"/>
      <c r="DL1013" s="42"/>
      <c r="DM1013" s="42"/>
      <c r="DN1013" s="42"/>
      <c r="DO1013" s="42"/>
      <c r="DP1013" s="42"/>
      <c r="DQ1013" s="42"/>
      <c r="DR1013" s="42"/>
      <c r="DS1013" s="42"/>
      <c r="DT1013" s="42"/>
      <c r="DU1013" s="42"/>
      <c r="DV1013" s="42"/>
      <c r="DW1013" s="42"/>
      <c r="DX1013" s="42"/>
      <c r="DY1013" s="42"/>
      <c r="DZ1013" s="42"/>
      <c r="EA1013" s="42"/>
      <c r="EB1013" s="42"/>
      <c r="EC1013" s="42"/>
      <c r="ED1013" s="42"/>
      <c r="EE1013" s="42"/>
      <c r="EF1013" s="42"/>
      <c r="EG1013" s="42"/>
      <c r="EH1013" s="42"/>
      <c r="EI1013" s="42"/>
      <c r="EJ1013" s="42"/>
      <c r="EK1013" s="42"/>
      <c r="EL1013" s="42"/>
      <c r="EM1013" s="42"/>
      <c r="EN1013" s="42"/>
      <c r="EO1013" s="42"/>
      <c r="EP1013" s="42"/>
      <c r="EQ1013" s="42"/>
      <c r="ER1013" s="42"/>
      <c r="ES1013" s="42"/>
      <c r="ET1013" s="42"/>
      <c r="EU1013" s="42"/>
      <c r="EV1013" s="42"/>
      <c r="EW1013" s="42"/>
      <c r="EX1013" s="42"/>
      <c r="EY1013" s="42"/>
      <c r="EZ1013" s="42"/>
      <c r="FA1013" s="42"/>
      <c r="FB1013" s="42"/>
      <c r="FC1013" s="42"/>
      <c r="FD1013" s="42"/>
      <c r="FE1013" s="42"/>
      <c r="FF1013" s="42"/>
      <c r="FG1013" s="42"/>
      <c r="FH1013" s="42"/>
      <c r="FI1013" s="42"/>
      <c r="FJ1013" s="42"/>
      <c r="FK1013" s="42"/>
      <c r="FL1013" s="42"/>
      <c r="FM1013" s="42"/>
      <c r="FN1013" s="42"/>
      <c r="FO1013" s="42"/>
      <c r="FP1013" s="42"/>
      <c r="FQ1013" s="42"/>
      <c r="FR1013" s="42"/>
      <c r="FS1013" s="42"/>
      <c r="FT1013" s="42"/>
      <c r="FU1013" s="42"/>
      <c r="FV1013" s="42"/>
      <c r="FW1013" s="42"/>
      <c r="FX1013" s="42"/>
      <c r="FY1013" s="42"/>
      <c r="FZ1013" s="42"/>
      <c r="GA1013" s="42"/>
      <c r="GB1013" s="42"/>
      <c r="GC1013" s="42"/>
      <c r="GD1013" s="42"/>
      <c r="GE1013" s="42"/>
      <c r="GF1013" s="42"/>
      <c r="GG1013" s="42"/>
      <c r="GH1013" s="42"/>
      <c r="GI1013" s="42"/>
      <c r="GJ1013" s="42"/>
      <c r="GK1013" s="42"/>
      <c r="GL1013" s="42"/>
      <c r="GM1013" s="42"/>
      <c r="GN1013" s="42"/>
      <c r="GO1013" s="42"/>
      <c r="GP1013" s="42"/>
      <c r="GQ1013" s="42"/>
      <c r="GR1013" s="42"/>
      <c r="GS1013" s="42"/>
      <c r="GT1013" s="42"/>
      <c r="GU1013" s="42"/>
      <c r="GV1013" s="42"/>
      <c r="GW1013" s="42"/>
      <c r="GX1013" s="42"/>
      <c r="GY1013" s="42"/>
      <c r="GZ1013" s="42"/>
      <c r="HA1013" s="42"/>
      <c r="HB1013" s="42"/>
      <c r="HC1013" s="42"/>
      <c r="HD1013" s="42"/>
      <c r="HE1013" s="42"/>
      <c r="HF1013" s="42"/>
      <c r="HG1013" s="42"/>
      <c r="HH1013" s="42"/>
      <c r="HI1013" s="42"/>
      <c r="HJ1013" s="42"/>
      <c r="HK1013" s="42"/>
      <c r="HL1013" s="42"/>
      <c r="HM1013" s="42"/>
      <c r="HN1013" s="42"/>
      <c r="HO1013" s="42"/>
      <c r="HP1013" s="42"/>
      <c r="HQ1013" s="42"/>
      <c r="HR1013" s="42"/>
      <c r="HS1013" s="42"/>
      <c r="HT1013" s="42"/>
      <c r="HU1013" s="42"/>
      <c r="HV1013" s="42"/>
      <c r="HW1013" s="42"/>
      <c r="HX1013" s="42"/>
      <c r="HY1013" s="42"/>
      <c r="HZ1013" s="42"/>
      <c r="IA1013" s="42"/>
      <c r="IB1013" s="42"/>
      <c r="IC1013" s="42"/>
      <c r="ID1013" s="42"/>
      <c r="IE1013" s="42"/>
      <c r="IF1013" s="42"/>
      <c r="IG1013" s="42"/>
      <c r="IH1013" s="42"/>
      <c r="II1013" s="42"/>
      <c r="IJ1013" s="42"/>
      <c r="IK1013" s="42"/>
      <c r="IL1013" s="42"/>
      <c r="IM1013" s="42"/>
      <c r="IN1013" s="42"/>
      <c r="IO1013" s="42"/>
      <c r="IP1013" s="42"/>
      <c r="IQ1013" s="42"/>
      <c r="IR1013" s="42"/>
      <c r="IS1013" s="42"/>
    </row>
    <row r="1014" spans="1:253" s="18" customFormat="1">
      <c r="A1014" s="82"/>
      <c r="B1014" s="71"/>
      <c r="D1014" s="56"/>
      <c r="E1014" s="57"/>
      <c r="F1014" s="57"/>
      <c r="G1014" s="49"/>
      <c r="H1014" s="5"/>
      <c r="I1014" s="39"/>
      <c r="J1014" s="40"/>
      <c r="K1014" s="41"/>
      <c r="L1014" s="40"/>
      <c r="M1014" s="40"/>
      <c r="N1014" s="40"/>
      <c r="O1014" s="42"/>
      <c r="P1014" s="42"/>
      <c r="Q1014" s="42"/>
      <c r="R1014" s="42"/>
      <c r="S1014" s="42"/>
      <c r="T1014" s="42"/>
      <c r="U1014" s="42"/>
      <c r="V1014" s="42"/>
      <c r="W1014" s="42"/>
      <c r="X1014" s="42"/>
      <c r="Y1014" s="42"/>
      <c r="Z1014" s="42"/>
      <c r="AA1014" s="42"/>
      <c r="AB1014" s="42"/>
      <c r="AC1014" s="42"/>
      <c r="AD1014" s="42"/>
      <c r="AE1014" s="42"/>
      <c r="AF1014" s="42"/>
      <c r="AG1014" s="42"/>
      <c r="AH1014" s="42"/>
      <c r="AI1014" s="42"/>
      <c r="AJ1014" s="42"/>
      <c r="AK1014" s="42"/>
      <c r="AL1014" s="42"/>
      <c r="AM1014" s="42"/>
      <c r="AN1014" s="42"/>
      <c r="AO1014" s="42"/>
      <c r="AP1014" s="42"/>
      <c r="AQ1014" s="42"/>
      <c r="AR1014" s="42"/>
      <c r="AS1014" s="42"/>
      <c r="AT1014" s="42"/>
      <c r="AU1014" s="42"/>
      <c r="AV1014" s="42"/>
      <c r="AW1014" s="42"/>
      <c r="AX1014" s="42"/>
      <c r="AY1014" s="42"/>
      <c r="AZ1014" s="42"/>
      <c r="BA1014" s="42"/>
      <c r="BB1014" s="42"/>
      <c r="BC1014" s="42"/>
      <c r="BD1014" s="42"/>
      <c r="BE1014" s="42"/>
      <c r="BF1014" s="42"/>
      <c r="BG1014" s="42"/>
      <c r="BH1014" s="42"/>
      <c r="BI1014" s="42"/>
      <c r="BJ1014" s="42"/>
      <c r="BK1014" s="42"/>
      <c r="BL1014" s="42"/>
      <c r="BM1014" s="42"/>
      <c r="BN1014" s="42"/>
      <c r="BO1014" s="42"/>
      <c r="BP1014" s="42"/>
      <c r="BQ1014" s="42"/>
      <c r="BR1014" s="42"/>
      <c r="BS1014" s="42"/>
      <c r="BT1014" s="42"/>
      <c r="BU1014" s="42"/>
      <c r="BV1014" s="42"/>
      <c r="BW1014" s="42"/>
      <c r="BX1014" s="42"/>
      <c r="BY1014" s="42"/>
      <c r="BZ1014" s="42"/>
      <c r="CA1014" s="42"/>
      <c r="CB1014" s="42"/>
      <c r="CC1014" s="42"/>
      <c r="CD1014" s="42"/>
      <c r="CE1014" s="42"/>
      <c r="CF1014" s="42"/>
      <c r="CG1014" s="42"/>
      <c r="CH1014" s="42"/>
      <c r="CI1014" s="42"/>
      <c r="CJ1014" s="42"/>
      <c r="CK1014" s="42"/>
      <c r="CL1014" s="42"/>
      <c r="CM1014" s="42"/>
      <c r="CN1014" s="42"/>
      <c r="CO1014" s="42"/>
      <c r="CP1014" s="42"/>
      <c r="CQ1014" s="42"/>
      <c r="CR1014" s="42"/>
      <c r="CS1014" s="42"/>
      <c r="CT1014" s="42"/>
      <c r="CU1014" s="42"/>
      <c r="CV1014" s="42"/>
      <c r="CW1014" s="42"/>
      <c r="CX1014" s="42"/>
      <c r="CY1014" s="42"/>
      <c r="CZ1014" s="42"/>
      <c r="DA1014" s="42"/>
      <c r="DB1014" s="42"/>
      <c r="DC1014" s="42"/>
      <c r="DD1014" s="42"/>
      <c r="DE1014" s="42"/>
      <c r="DF1014" s="42"/>
      <c r="DG1014" s="42"/>
      <c r="DH1014" s="42"/>
      <c r="DI1014" s="42"/>
      <c r="DJ1014" s="42"/>
      <c r="DK1014" s="42"/>
      <c r="DL1014" s="42"/>
      <c r="DM1014" s="42"/>
      <c r="DN1014" s="42"/>
      <c r="DO1014" s="42"/>
      <c r="DP1014" s="42"/>
      <c r="DQ1014" s="42"/>
      <c r="DR1014" s="42"/>
      <c r="DS1014" s="42"/>
      <c r="DT1014" s="42"/>
      <c r="DU1014" s="42"/>
      <c r="DV1014" s="42"/>
      <c r="DW1014" s="42"/>
      <c r="DX1014" s="42"/>
      <c r="DY1014" s="42"/>
      <c r="DZ1014" s="42"/>
      <c r="EA1014" s="42"/>
      <c r="EB1014" s="42"/>
      <c r="EC1014" s="42"/>
      <c r="ED1014" s="42"/>
      <c r="EE1014" s="42"/>
      <c r="EF1014" s="42"/>
      <c r="EG1014" s="42"/>
      <c r="EH1014" s="42"/>
      <c r="EI1014" s="42"/>
      <c r="EJ1014" s="42"/>
      <c r="EK1014" s="42"/>
      <c r="EL1014" s="42"/>
      <c r="EM1014" s="42"/>
      <c r="EN1014" s="42"/>
      <c r="EO1014" s="42"/>
      <c r="EP1014" s="42"/>
      <c r="EQ1014" s="42"/>
      <c r="ER1014" s="42"/>
      <c r="ES1014" s="42"/>
      <c r="ET1014" s="42"/>
      <c r="EU1014" s="42"/>
      <c r="EV1014" s="42"/>
      <c r="EW1014" s="42"/>
      <c r="EX1014" s="42"/>
      <c r="EY1014" s="42"/>
      <c r="EZ1014" s="42"/>
      <c r="FA1014" s="42"/>
      <c r="FB1014" s="42"/>
      <c r="FC1014" s="42"/>
      <c r="FD1014" s="42"/>
      <c r="FE1014" s="42"/>
      <c r="FF1014" s="42"/>
      <c r="FG1014" s="42"/>
      <c r="FH1014" s="42"/>
      <c r="FI1014" s="42"/>
      <c r="FJ1014" s="42"/>
      <c r="FK1014" s="42"/>
      <c r="FL1014" s="42"/>
      <c r="FM1014" s="42"/>
      <c r="FN1014" s="42"/>
      <c r="FO1014" s="42"/>
      <c r="FP1014" s="42"/>
      <c r="FQ1014" s="42"/>
      <c r="FR1014" s="42"/>
      <c r="FS1014" s="42"/>
      <c r="FT1014" s="42"/>
      <c r="FU1014" s="42"/>
      <c r="FV1014" s="42"/>
      <c r="FW1014" s="42"/>
      <c r="FX1014" s="42"/>
      <c r="FY1014" s="42"/>
      <c r="FZ1014" s="42"/>
      <c r="GA1014" s="42"/>
      <c r="GB1014" s="42"/>
      <c r="GC1014" s="42"/>
      <c r="GD1014" s="42"/>
      <c r="GE1014" s="42"/>
      <c r="GF1014" s="42"/>
      <c r="GG1014" s="42"/>
      <c r="GH1014" s="42"/>
      <c r="GI1014" s="42"/>
      <c r="GJ1014" s="42"/>
      <c r="GK1014" s="42"/>
      <c r="GL1014" s="42"/>
      <c r="GM1014" s="42"/>
      <c r="GN1014" s="42"/>
      <c r="GO1014" s="42"/>
      <c r="GP1014" s="42"/>
      <c r="GQ1014" s="42"/>
      <c r="GR1014" s="42"/>
      <c r="GS1014" s="42"/>
      <c r="GT1014" s="42"/>
      <c r="GU1014" s="42"/>
      <c r="GV1014" s="42"/>
      <c r="GW1014" s="42"/>
      <c r="GX1014" s="42"/>
      <c r="GY1014" s="42"/>
      <c r="GZ1014" s="42"/>
      <c r="HA1014" s="42"/>
      <c r="HB1014" s="42"/>
      <c r="HC1014" s="42"/>
      <c r="HD1014" s="42"/>
      <c r="HE1014" s="42"/>
      <c r="HF1014" s="42"/>
      <c r="HG1014" s="42"/>
      <c r="HH1014" s="42"/>
      <c r="HI1014" s="42"/>
      <c r="HJ1014" s="42"/>
      <c r="HK1014" s="42"/>
      <c r="HL1014" s="42"/>
      <c r="HM1014" s="42"/>
      <c r="HN1014" s="42"/>
      <c r="HO1014" s="42"/>
      <c r="HP1014" s="42"/>
      <c r="HQ1014" s="42"/>
      <c r="HR1014" s="42"/>
      <c r="HS1014" s="42"/>
      <c r="HT1014" s="42"/>
      <c r="HU1014" s="42"/>
      <c r="HV1014" s="42"/>
      <c r="HW1014" s="42"/>
      <c r="HX1014" s="42"/>
      <c r="HY1014" s="42"/>
      <c r="HZ1014" s="42"/>
      <c r="IA1014" s="42"/>
      <c r="IB1014" s="42"/>
      <c r="IC1014" s="42"/>
      <c r="ID1014" s="42"/>
      <c r="IE1014" s="42"/>
      <c r="IF1014" s="42"/>
      <c r="IG1014" s="42"/>
      <c r="IH1014" s="42"/>
      <c r="II1014" s="42"/>
      <c r="IJ1014" s="42"/>
      <c r="IK1014" s="42"/>
      <c r="IL1014" s="42"/>
      <c r="IM1014" s="42"/>
      <c r="IN1014" s="42"/>
      <c r="IO1014" s="42"/>
      <c r="IP1014" s="42"/>
      <c r="IQ1014" s="42"/>
      <c r="IR1014" s="42"/>
      <c r="IS1014" s="42"/>
    </row>
    <row r="1015" spans="1:253" s="18" customFormat="1">
      <c r="A1015" s="82"/>
      <c r="B1015" s="71"/>
      <c r="D1015" s="56"/>
      <c r="E1015" s="57"/>
      <c r="F1015" s="57"/>
      <c r="G1015" s="49"/>
      <c r="H1015" s="5"/>
      <c r="I1015" s="39"/>
      <c r="J1015" s="40"/>
      <c r="K1015" s="41"/>
      <c r="L1015" s="40"/>
      <c r="M1015" s="40"/>
      <c r="N1015" s="40"/>
      <c r="O1015" s="42"/>
      <c r="P1015" s="42"/>
      <c r="Q1015" s="42"/>
      <c r="R1015" s="42"/>
      <c r="S1015" s="42"/>
      <c r="T1015" s="42"/>
      <c r="U1015" s="42"/>
      <c r="V1015" s="42"/>
      <c r="W1015" s="42"/>
      <c r="X1015" s="42"/>
      <c r="Y1015" s="42"/>
      <c r="Z1015" s="42"/>
      <c r="AA1015" s="42"/>
      <c r="AB1015" s="42"/>
      <c r="AC1015" s="42"/>
      <c r="AD1015" s="42"/>
      <c r="AE1015" s="42"/>
      <c r="AF1015" s="42"/>
      <c r="AG1015" s="42"/>
      <c r="AH1015" s="42"/>
      <c r="AI1015" s="42"/>
      <c r="AJ1015" s="42"/>
      <c r="AK1015" s="42"/>
      <c r="AL1015" s="42"/>
      <c r="AM1015" s="42"/>
      <c r="AN1015" s="42"/>
      <c r="AO1015" s="42"/>
      <c r="AP1015" s="42"/>
      <c r="AQ1015" s="42"/>
      <c r="AR1015" s="42"/>
      <c r="AS1015" s="42"/>
      <c r="AT1015" s="42"/>
      <c r="AU1015" s="42"/>
      <c r="AV1015" s="42"/>
      <c r="AW1015" s="42"/>
      <c r="AX1015" s="42"/>
      <c r="AY1015" s="42"/>
      <c r="AZ1015" s="42"/>
      <c r="BA1015" s="42"/>
      <c r="BB1015" s="42"/>
      <c r="BC1015" s="42"/>
      <c r="BD1015" s="42"/>
      <c r="BE1015" s="42"/>
      <c r="BF1015" s="42"/>
      <c r="BG1015" s="42"/>
      <c r="BH1015" s="42"/>
      <c r="BI1015" s="42"/>
      <c r="BJ1015" s="42"/>
      <c r="BK1015" s="42"/>
      <c r="BL1015" s="42"/>
      <c r="BM1015" s="42"/>
      <c r="BN1015" s="42"/>
      <c r="BO1015" s="42"/>
      <c r="BP1015" s="42"/>
      <c r="BQ1015" s="42"/>
      <c r="BR1015" s="42"/>
      <c r="BS1015" s="42"/>
      <c r="BT1015" s="42"/>
      <c r="BU1015" s="42"/>
      <c r="BV1015" s="42"/>
      <c r="BW1015" s="42"/>
      <c r="BX1015" s="42"/>
      <c r="BY1015" s="42"/>
      <c r="BZ1015" s="42"/>
      <c r="CA1015" s="42"/>
      <c r="CB1015" s="42"/>
      <c r="CC1015" s="42"/>
      <c r="CD1015" s="42"/>
      <c r="CE1015" s="42"/>
      <c r="CF1015" s="42"/>
      <c r="CG1015" s="42"/>
      <c r="CH1015" s="42"/>
      <c r="CI1015" s="42"/>
      <c r="CJ1015" s="42"/>
      <c r="CK1015" s="42"/>
      <c r="CL1015" s="42"/>
      <c r="CM1015" s="42"/>
      <c r="CN1015" s="42"/>
      <c r="CO1015" s="42"/>
      <c r="CP1015" s="42"/>
      <c r="CQ1015" s="42"/>
      <c r="CR1015" s="42"/>
      <c r="CS1015" s="42"/>
      <c r="CT1015" s="42"/>
      <c r="CU1015" s="42"/>
      <c r="CV1015" s="42"/>
      <c r="CW1015" s="42"/>
      <c r="CX1015" s="42"/>
      <c r="CY1015" s="42"/>
      <c r="CZ1015" s="42"/>
      <c r="DA1015" s="42"/>
      <c r="DB1015" s="42"/>
      <c r="DC1015" s="42"/>
      <c r="DD1015" s="42"/>
      <c r="DE1015" s="42"/>
      <c r="DF1015" s="42"/>
      <c r="DG1015" s="42"/>
      <c r="DH1015" s="42"/>
      <c r="DI1015" s="42"/>
      <c r="DJ1015" s="42"/>
      <c r="DK1015" s="42"/>
      <c r="DL1015" s="42"/>
      <c r="DM1015" s="42"/>
      <c r="DN1015" s="42"/>
      <c r="DO1015" s="42"/>
      <c r="DP1015" s="42"/>
      <c r="DQ1015" s="42"/>
      <c r="DR1015" s="42"/>
      <c r="DS1015" s="42"/>
      <c r="DT1015" s="42"/>
      <c r="DU1015" s="42"/>
      <c r="DV1015" s="42"/>
      <c r="DW1015" s="42"/>
      <c r="DX1015" s="42"/>
      <c r="DY1015" s="42"/>
      <c r="DZ1015" s="42"/>
      <c r="EA1015" s="42"/>
      <c r="EB1015" s="42"/>
      <c r="EC1015" s="42"/>
      <c r="ED1015" s="42"/>
      <c r="EE1015" s="42"/>
      <c r="EF1015" s="42"/>
      <c r="EG1015" s="42"/>
      <c r="EH1015" s="42"/>
      <c r="EI1015" s="42"/>
      <c r="EJ1015" s="42"/>
      <c r="EK1015" s="42"/>
      <c r="EL1015" s="42"/>
      <c r="EM1015" s="42"/>
      <c r="EN1015" s="42"/>
      <c r="EO1015" s="42"/>
      <c r="EP1015" s="42"/>
      <c r="EQ1015" s="42"/>
      <c r="ER1015" s="42"/>
      <c r="ES1015" s="42"/>
      <c r="ET1015" s="42"/>
      <c r="EU1015" s="42"/>
      <c r="EV1015" s="42"/>
      <c r="EW1015" s="42"/>
      <c r="EX1015" s="42"/>
      <c r="EY1015" s="42"/>
      <c r="EZ1015" s="42"/>
      <c r="FA1015" s="42"/>
      <c r="FB1015" s="42"/>
      <c r="FC1015" s="42"/>
      <c r="FD1015" s="42"/>
      <c r="FE1015" s="42"/>
      <c r="FF1015" s="42"/>
      <c r="FG1015" s="42"/>
      <c r="FH1015" s="42"/>
      <c r="FI1015" s="42"/>
      <c r="FJ1015" s="42"/>
      <c r="FK1015" s="42"/>
      <c r="FL1015" s="42"/>
      <c r="FM1015" s="42"/>
      <c r="FN1015" s="42"/>
      <c r="FO1015" s="42"/>
      <c r="FP1015" s="42"/>
      <c r="FQ1015" s="42"/>
      <c r="FR1015" s="42"/>
      <c r="FS1015" s="42"/>
      <c r="FT1015" s="42"/>
      <c r="FU1015" s="42"/>
      <c r="FV1015" s="42"/>
      <c r="FW1015" s="42"/>
      <c r="FX1015" s="42"/>
      <c r="FY1015" s="42"/>
      <c r="FZ1015" s="42"/>
      <c r="GA1015" s="42"/>
      <c r="GB1015" s="42"/>
      <c r="GC1015" s="42"/>
      <c r="GD1015" s="42"/>
      <c r="GE1015" s="42"/>
      <c r="GF1015" s="42"/>
      <c r="GG1015" s="42"/>
      <c r="GH1015" s="42"/>
      <c r="GI1015" s="42"/>
      <c r="GJ1015" s="42"/>
      <c r="GK1015" s="42"/>
      <c r="GL1015" s="42"/>
      <c r="GM1015" s="42"/>
      <c r="GN1015" s="42"/>
      <c r="GO1015" s="42"/>
      <c r="GP1015" s="42"/>
      <c r="GQ1015" s="42"/>
      <c r="GR1015" s="42"/>
      <c r="GS1015" s="42"/>
      <c r="GT1015" s="42"/>
      <c r="GU1015" s="42"/>
      <c r="GV1015" s="42"/>
      <c r="GW1015" s="42"/>
      <c r="GX1015" s="42"/>
      <c r="GY1015" s="42"/>
      <c r="GZ1015" s="42"/>
      <c r="HA1015" s="42"/>
      <c r="HB1015" s="42"/>
      <c r="HC1015" s="42"/>
      <c r="HD1015" s="42"/>
      <c r="HE1015" s="42"/>
      <c r="HF1015" s="42"/>
      <c r="HG1015" s="42"/>
      <c r="HH1015" s="42"/>
      <c r="HI1015" s="42"/>
      <c r="HJ1015" s="42"/>
      <c r="HK1015" s="42"/>
      <c r="HL1015" s="42"/>
      <c r="HM1015" s="42"/>
      <c r="HN1015" s="42"/>
      <c r="HO1015" s="42"/>
      <c r="HP1015" s="42"/>
      <c r="HQ1015" s="42"/>
      <c r="HR1015" s="42"/>
      <c r="HS1015" s="42"/>
      <c r="HT1015" s="42"/>
      <c r="HU1015" s="42"/>
      <c r="HV1015" s="42"/>
      <c r="HW1015" s="42"/>
      <c r="HX1015" s="42"/>
      <c r="HY1015" s="42"/>
      <c r="HZ1015" s="42"/>
      <c r="IA1015" s="42"/>
      <c r="IB1015" s="42"/>
      <c r="IC1015" s="42"/>
      <c r="ID1015" s="42"/>
      <c r="IE1015" s="42"/>
      <c r="IF1015" s="42"/>
      <c r="IG1015" s="42"/>
      <c r="IH1015" s="42"/>
      <c r="II1015" s="42"/>
      <c r="IJ1015" s="42"/>
      <c r="IK1015" s="42"/>
      <c r="IL1015" s="42"/>
      <c r="IM1015" s="42"/>
      <c r="IN1015" s="42"/>
      <c r="IO1015" s="42"/>
      <c r="IP1015" s="42"/>
      <c r="IQ1015" s="42"/>
      <c r="IR1015" s="42"/>
      <c r="IS1015" s="42"/>
    </row>
    <row r="1016" spans="1:253" s="18" customFormat="1">
      <c r="A1016" s="82"/>
      <c r="B1016" s="71"/>
      <c r="D1016" s="56"/>
      <c r="E1016" s="57"/>
      <c r="F1016" s="57"/>
      <c r="G1016" s="49"/>
      <c r="H1016" s="5"/>
      <c r="I1016" s="39"/>
      <c r="J1016" s="40"/>
      <c r="K1016" s="41"/>
      <c r="L1016" s="40"/>
      <c r="M1016" s="40"/>
      <c r="N1016" s="40"/>
      <c r="O1016" s="42"/>
      <c r="P1016" s="42"/>
      <c r="Q1016" s="42"/>
      <c r="R1016" s="42"/>
      <c r="S1016" s="42"/>
      <c r="T1016" s="42"/>
      <c r="U1016" s="42"/>
      <c r="V1016" s="42"/>
      <c r="W1016" s="42"/>
      <c r="X1016" s="42"/>
      <c r="Y1016" s="42"/>
      <c r="Z1016" s="42"/>
      <c r="AA1016" s="42"/>
      <c r="AB1016" s="42"/>
      <c r="AC1016" s="42"/>
      <c r="AD1016" s="42"/>
      <c r="AE1016" s="42"/>
      <c r="AF1016" s="42"/>
      <c r="AG1016" s="42"/>
      <c r="AH1016" s="42"/>
      <c r="AI1016" s="42"/>
      <c r="AJ1016" s="42"/>
      <c r="AK1016" s="42"/>
      <c r="AL1016" s="42"/>
      <c r="AM1016" s="42"/>
      <c r="AN1016" s="42"/>
      <c r="AO1016" s="42"/>
      <c r="AP1016" s="42"/>
      <c r="AQ1016" s="42"/>
      <c r="AR1016" s="42"/>
      <c r="AS1016" s="42"/>
      <c r="AT1016" s="42"/>
      <c r="AU1016" s="42"/>
      <c r="AV1016" s="42"/>
      <c r="AW1016" s="42"/>
      <c r="AX1016" s="42"/>
      <c r="AY1016" s="42"/>
      <c r="AZ1016" s="42"/>
      <c r="BA1016" s="42"/>
      <c r="BB1016" s="42"/>
      <c r="BC1016" s="42"/>
      <c r="BD1016" s="42"/>
      <c r="BE1016" s="42"/>
      <c r="BF1016" s="42"/>
      <c r="BG1016" s="42"/>
      <c r="BH1016" s="42"/>
      <c r="BI1016" s="42"/>
      <c r="BJ1016" s="42"/>
      <c r="BK1016" s="42"/>
      <c r="BL1016" s="42"/>
      <c r="BM1016" s="42"/>
      <c r="BN1016" s="42"/>
      <c r="BO1016" s="42"/>
      <c r="BP1016" s="42"/>
      <c r="BQ1016" s="42"/>
      <c r="BR1016" s="42"/>
      <c r="BS1016" s="42"/>
      <c r="BT1016" s="42"/>
      <c r="BU1016" s="42"/>
      <c r="BV1016" s="42"/>
      <c r="BW1016" s="42"/>
      <c r="BX1016" s="42"/>
      <c r="BY1016" s="42"/>
      <c r="BZ1016" s="42"/>
      <c r="CA1016" s="42"/>
      <c r="CB1016" s="42"/>
      <c r="CC1016" s="42"/>
      <c r="CD1016" s="42"/>
      <c r="CE1016" s="42"/>
      <c r="CF1016" s="42"/>
      <c r="CG1016" s="42"/>
      <c r="CH1016" s="42"/>
      <c r="CI1016" s="42"/>
      <c r="CJ1016" s="42"/>
      <c r="CK1016" s="42"/>
      <c r="CL1016" s="42"/>
      <c r="CM1016" s="42"/>
      <c r="CN1016" s="42"/>
      <c r="CO1016" s="42"/>
      <c r="CP1016" s="42"/>
      <c r="CQ1016" s="42"/>
      <c r="CR1016" s="42"/>
      <c r="CS1016" s="42"/>
      <c r="CT1016" s="42"/>
      <c r="CU1016" s="42"/>
      <c r="CV1016" s="42"/>
      <c r="CW1016" s="42"/>
      <c r="CX1016" s="42"/>
      <c r="CY1016" s="42"/>
      <c r="CZ1016" s="42"/>
      <c r="DA1016" s="42"/>
      <c r="DB1016" s="42"/>
      <c r="DC1016" s="42"/>
      <c r="DD1016" s="42"/>
      <c r="DE1016" s="42"/>
      <c r="DF1016" s="42"/>
      <c r="DG1016" s="42"/>
      <c r="DH1016" s="42"/>
      <c r="DI1016" s="42"/>
      <c r="DJ1016" s="42"/>
      <c r="DK1016" s="42"/>
      <c r="DL1016" s="42"/>
      <c r="DM1016" s="42"/>
      <c r="DN1016" s="42"/>
      <c r="DO1016" s="42"/>
      <c r="DP1016" s="42"/>
      <c r="DQ1016" s="42"/>
      <c r="DR1016" s="42"/>
      <c r="DS1016" s="42"/>
      <c r="DT1016" s="42"/>
      <c r="DU1016" s="42"/>
      <c r="DV1016" s="42"/>
      <c r="DW1016" s="42"/>
      <c r="DX1016" s="42"/>
      <c r="DY1016" s="42"/>
      <c r="DZ1016" s="42"/>
      <c r="EA1016" s="42"/>
      <c r="EB1016" s="42"/>
      <c r="EC1016" s="42"/>
      <c r="ED1016" s="42"/>
      <c r="EE1016" s="42"/>
      <c r="EF1016" s="42"/>
      <c r="EG1016" s="42"/>
      <c r="EH1016" s="42"/>
      <c r="EI1016" s="42"/>
      <c r="EJ1016" s="42"/>
      <c r="EK1016" s="42"/>
      <c r="EL1016" s="42"/>
      <c r="EM1016" s="42"/>
      <c r="EN1016" s="42"/>
      <c r="EO1016" s="42"/>
      <c r="EP1016" s="42"/>
      <c r="EQ1016" s="42"/>
      <c r="ER1016" s="42"/>
      <c r="ES1016" s="42"/>
      <c r="ET1016" s="42"/>
      <c r="EU1016" s="42"/>
      <c r="EV1016" s="42"/>
      <c r="EW1016" s="42"/>
      <c r="EX1016" s="42"/>
      <c r="EY1016" s="42"/>
      <c r="EZ1016" s="42"/>
      <c r="FA1016" s="42"/>
      <c r="FB1016" s="42"/>
      <c r="FC1016" s="42"/>
      <c r="FD1016" s="42"/>
      <c r="FE1016" s="42"/>
      <c r="FF1016" s="42"/>
      <c r="FG1016" s="42"/>
      <c r="FH1016" s="42"/>
      <c r="FI1016" s="42"/>
      <c r="FJ1016" s="42"/>
      <c r="FK1016" s="42"/>
      <c r="FL1016" s="42"/>
      <c r="FM1016" s="42"/>
      <c r="FN1016" s="42"/>
      <c r="FO1016" s="42"/>
      <c r="FP1016" s="42"/>
      <c r="FQ1016" s="42"/>
      <c r="FR1016" s="42"/>
      <c r="FS1016" s="42"/>
      <c r="FT1016" s="42"/>
      <c r="FU1016" s="42"/>
      <c r="FV1016" s="42"/>
      <c r="FW1016" s="42"/>
      <c r="FX1016" s="42"/>
      <c r="FY1016" s="42"/>
      <c r="FZ1016" s="42"/>
      <c r="GA1016" s="42"/>
      <c r="GB1016" s="42"/>
      <c r="GC1016" s="42"/>
      <c r="GD1016" s="42"/>
      <c r="GE1016" s="42"/>
      <c r="GF1016" s="42"/>
      <c r="GG1016" s="42"/>
      <c r="GH1016" s="42"/>
      <c r="GI1016" s="42"/>
      <c r="GJ1016" s="42"/>
      <c r="GK1016" s="42"/>
      <c r="GL1016" s="42"/>
      <c r="GM1016" s="42"/>
      <c r="GN1016" s="42"/>
      <c r="GO1016" s="42"/>
      <c r="GP1016" s="42"/>
      <c r="GQ1016" s="42"/>
      <c r="GR1016" s="42"/>
      <c r="GS1016" s="42"/>
      <c r="GT1016" s="42"/>
      <c r="GU1016" s="42"/>
      <c r="GV1016" s="42"/>
      <c r="GW1016" s="42"/>
      <c r="GX1016" s="42"/>
      <c r="GY1016" s="42"/>
      <c r="GZ1016" s="42"/>
      <c r="HA1016" s="42"/>
      <c r="HB1016" s="42"/>
      <c r="HC1016" s="42"/>
      <c r="HD1016" s="42"/>
      <c r="HE1016" s="42"/>
      <c r="HF1016" s="42"/>
      <c r="HG1016" s="42"/>
      <c r="HH1016" s="42"/>
      <c r="HI1016" s="42"/>
      <c r="HJ1016" s="42"/>
      <c r="HK1016" s="42"/>
      <c r="HL1016" s="42"/>
      <c r="HM1016" s="42"/>
      <c r="HN1016" s="42"/>
      <c r="HO1016" s="42"/>
      <c r="HP1016" s="42"/>
      <c r="HQ1016" s="42"/>
      <c r="HR1016" s="42"/>
      <c r="HS1016" s="42"/>
      <c r="HT1016" s="42"/>
      <c r="HU1016" s="42"/>
      <c r="HV1016" s="42"/>
      <c r="HW1016" s="42"/>
      <c r="HX1016" s="42"/>
      <c r="HY1016" s="42"/>
      <c r="HZ1016" s="42"/>
      <c r="IA1016" s="42"/>
      <c r="IB1016" s="42"/>
      <c r="IC1016" s="42"/>
      <c r="ID1016" s="42"/>
      <c r="IE1016" s="42"/>
      <c r="IF1016" s="42"/>
      <c r="IG1016" s="42"/>
      <c r="IH1016" s="42"/>
      <c r="II1016" s="42"/>
      <c r="IJ1016" s="42"/>
      <c r="IK1016" s="42"/>
      <c r="IL1016" s="42"/>
      <c r="IM1016" s="42"/>
      <c r="IN1016" s="42"/>
      <c r="IO1016" s="42"/>
      <c r="IP1016" s="42"/>
      <c r="IQ1016" s="42"/>
      <c r="IR1016" s="42"/>
      <c r="IS1016" s="42"/>
    </row>
    <row r="1017" spans="1:253" s="18" customFormat="1">
      <c r="A1017" s="82"/>
      <c r="B1017" s="71"/>
      <c r="D1017" s="56"/>
      <c r="E1017" s="57"/>
      <c r="F1017" s="57"/>
      <c r="G1017" s="49"/>
      <c r="H1017" s="5"/>
      <c r="I1017" s="39"/>
      <c r="J1017" s="40"/>
      <c r="K1017" s="41"/>
      <c r="L1017" s="40"/>
      <c r="M1017" s="40"/>
      <c r="N1017" s="40"/>
      <c r="O1017" s="42"/>
      <c r="P1017" s="42"/>
      <c r="Q1017" s="42"/>
      <c r="R1017" s="42"/>
      <c r="S1017" s="42"/>
      <c r="T1017" s="42"/>
      <c r="U1017" s="42"/>
      <c r="V1017" s="42"/>
      <c r="W1017" s="42"/>
      <c r="X1017" s="42"/>
      <c r="Y1017" s="42"/>
      <c r="Z1017" s="42"/>
      <c r="AA1017" s="42"/>
      <c r="AB1017" s="42"/>
      <c r="AC1017" s="42"/>
      <c r="AD1017" s="42"/>
      <c r="AE1017" s="42"/>
      <c r="AF1017" s="42"/>
      <c r="AG1017" s="42"/>
      <c r="AH1017" s="42"/>
      <c r="AI1017" s="42"/>
      <c r="AJ1017" s="42"/>
      <c r="AK1017" s="42"/>
      <c r="AL1017" s="42"/>
      <c r="AM1017" s="42"/>
      <c r="AN1017" s="42"/>
      <c r="AO1017" s="42"/>
      <c r="AP1017" s="42"/>
      <c r="AQ1017" s="42"/>
      <c r="AR1017" s="42"/>
      <c r="AS1017" s="42"/>
      <c r="AT1017" s="42"/>
      <c r="AU1017" s="42"/>
      <c r="AV1017" s="42"/>
      <c r="AW1017" s="42"/>
      <c r="AX1017" s="42"/>
      <c r="AY1017" s="42"/>
      <c r="AZ1017" s="42"/>
      <c r="BA1017" s="42"/>
      <c r="BB1017" s="42"/>
      <c r="BC1017" s="42"/>
      <c r="BD1017" s="42"/>
      <c r="BE1017" s="42"/>
      <c r="BF1017" s="42"/>
      <c r="BG1017" s="42"/>
      <c r="BH1017" s="42"/>
      <c r="BI1017" s="42"/>
      <c r="BJ1017" s="42"/>
      <c r="BK1017" s="42"/>
      <c r="BL1017" s="42"/>
      <c r="BM1017" s="42"/>
      <c r="BN1017" s="42"/>
      <c r="BO1017" s="42"/>
      <c r="BP1017" s="42"/>
      <c r="BQ1017" s="42"/>
      <c r="BR1017" s="42"/>
      <c r="BS1017" s="42"/>
      <c r="BT1017" s="42"/>
      <c r="BU1017" s="42"/>
      <c r="BV1017" s="42"/>
      <c r="BW1017" s="42"/>
      <c r="BX1017" s="42"/>
      <c r="BY1017" s="42"/>
      <c r="BZ1017" s="42"/>
      <c r="CA1017" s="42"/>
      <c r="CB1017" s="42"/>
      <c r="CC1017" s="42"/>
      <c r="CD1017" s="42"/>
      <c r="CE1017" s="42"/>
      <c r="CF1017" s="42"/>
      <c r="CG1017" s="42"/>
      <c r="CH1017" s="42"/>
      <c r="CI1017" s="42"/>
      <c r="CJ1017" s="42"/>
      <c r="CK1017" s="42"/>
      <c r="CL1017" s="42"/>
      <c r="CM1017" s="42"/>
      <c r="CN1017" s="42"/>
      <c r="CO1017" s="42"/>
      <c r="CP1017" s="42"/>
      <c r="CQ1017" s="42"/>
      <c r="CR1017" s="42"/>
      <c r="CS1017" s="42"/>
      <c r="CT1017" s="42"/>
      <c r="CU1017" s="42"/>
      <c r="CV1017" s="42"/>
      <c r="CW1017" s="42"/>
      <c r="CX1017" s="42"/>
      <c r="CY1017" s="42"/>
      <c r="CZ1017" s="42"/>
      <c r="DA1017" s="42"/>
      <c r="DB1017" s="42"/>
      <c r="DC1017" s="42"/>
      <c r="DD1017" s="42"/>
      <c r="DE1017" s="42"/>
      <c r="DF1017" s="42"/>
      <c r="DG1017" s="42"/>
      <c r="DH1017" s="42"/>
      <c r="DI1017" s="42"/>
      <c r="DJ1017" s="42"/>
      <c r="DK1017" s="42"/>
      <c r="DL1017" s="42"/>
      <c r="DM1017" s="42"/>
      <c r="DN1017" s="42"/>
      <c r="DO1017" s="42"/>
      <c r="DP1017" s="42"/>
      <c r="DQ1017" s="42"/>
      <c r="DR1017" s="42"/>
      <c r="DS1017" s="42"/>
      <c r="DT1017" s="42"/>
      <c r="DU1017" s="42"/>
      <c r="DV1017" s="42"/>
      <c r="DW1017" s="42"/>
      <c r="DX1017" s="42"/>
      <c r="DY1017" s="42"/>
      <c r="DZ1017" s="42"/>
      <c r="EA1017" s="42"/>
      <c r="EB1017" s="42"/>
      <c r="EC1017" s="42"/>
      <c r="ED1017" s="42"/>
      <c r="EE1017" s="42"/>
      <c r="EF1017" s="42"/>
      <c r="EG1017" s="42"/>
      <c r="EH1017" s="42"/>
      <c r="EI1017" s="42"/>
      <c r="EJ1017" s="42"/>
      <c r="EK1017" s="42"/>
      <c r="EL1017" s="42"/>
      <c r="EM1017" s="42"/>
      <c r="EN1017" s="42"/>
      <c r="EO1017" s="42"/>
      <c r="EP1017" s="42"/>
      <c r="EQ1017" s="42"/>
      <c r="ER1017" s="42"/>
      <c r="ES1017" s="42"/>
      <c r="ET1017" s="42"/>
      <c r="EU1017" s="42"/>
      <c r="EV1017" s="42"/>
      <c r="EW1017" s="42"/>
      <c r="EX1017" s="42"/>
      <c r="EY1017" s="42"/>
      <c r="EZ1017" s="42"/>
      <c r="FA1017" s="42"/>
      <c r="FB1017" s="42"/>
      <c r="FC1017" s="42"/>
      <c r="FD1017" s="42"/>
      <c r="FE1017" s="42"/>
      <c r="FF1017" s="42"/>
      <c r="FG1017" s="42"/>
      <c r="FH1017" s="42"/>
      <c r="FI1017" s="42"/>
      <c r="FJ1017" s="42"/>
      <c r="FK1017" s="42"/>
      <c r="FL1017" s="42"/>
      <c r="FM1017" s="42"/>
      <c r="FN1017" s="42"/>
      <c r="FO1017" s="42"/>
      <c r="FP1017" s="42"/>
      <c r="FQ1017" s="42"/>
      <c r="FR1017" s="42"/>
      <c r="FS1017" s="42"/>
      <c r="FT1017" s="42"/>
      <c r="FU1017" s="42"/>
      <c r="FV1017" s="42"/>
      <c r="FW1017" s="42"/>
      <c r="FX1017" s="42"/>
      <c r="FY1017" s="42"/>
      <c r="FZ1017" s="42"/>
      <c r="GA1017" s="42"/>
      <c r="GB1017" s="42"/>
      <c r="GC1017" s="42"/>
      <c r="GD1017" s="42"/>
      <c r="GE1017" s="42"/>
      <c r="GF1017" s="42"/>
      <c r="GG1017" s="42"/>
      <c r="GH1017" s="42"/>
      <c r="GI1017" s="42"/>
      <c r="GJ1017" s="42"/>
      <c r="GK1017" s="42"/>
      <c r="GL1017" s="42"/>
      <c r="GM1017" s="42"/>
      <c r="GN1017" s="42"/>
      <c r="GO1017" s="42"/>
      <c r="GP1017" s="42"/>
      <c r="GQ1017" s="42"/>
      <c r="GR1017" s="42"/>
      <c r="GS1017" s="42"/>
      <c r="GT1017" s="42"/>
      <c r="GU1017" s="42"/>
      <c r="GV1017" s="42"/>
      <c r="GW1017" s="42"/>
      <c r="GX1017" s="42"/>
      <c r="GY1017" s="42"/>
      <c r="GZ1017" s="42"/>
      <c r="HA1017" s="42"/>
      <c r="HB1017" s="42"/>
      <c r="HC1017" s="42"/>
      <c r="HD1017" s="42"/>
      <c r="HE1017" s="42"/>
      <c r="HF1017" s="42"/>
      <c r="HG1017" s="42"/>
      <c r="HH1017" s="42"/>
      <c r="HI1017" s="42"/>
      <c r="HJ1017" s="42"/>
      <c r="HK1017" s="42"/>
      <c r="HL1017" s="42"/>
      <c r="HM1017" s="42"/>
      <c r="HN1017" s="42"/>
      <c r="HO1017" s="42"/>
      <c r="HP1017" s="42"/>
      <c r="HQ1017" s="42"/>
      <c r="HR1017" s="42"/>
      <c r="HS1017" s="42"/>
      <c r="HT1017" s="42"/>
      <c r="HU1017" s="42"/>
      <c r="HV1017" s="42"/>
      <c r="HW1017" s="42"/>
      <c r="HX1017" s="42"/>
      <c r="HY1017" s="42"/>
      <c r="HZ1017" s="42"/>
      <c r="IA1017" s="42"/>
      <c r="IB1017" s="42"/>
      <c r="IC1017" s="42"/>
      <c r="ID1017" s="42"/>
      <c r="IE1017" s="42"/>
      <c r="IF1017" s="42"/>
      <c r="IG1017" s="42"/>
      <c r="IH1017" s="42"/>
      <c r="II1017" s="42"/>
      <c r="IJ1017" s="42"/>
      <c r="IK1017" s="42"/>
      <c r="IL1017" s="42"/>
      <c r="IM1017" s="42"/>
      <c r="IN1017" s="42"/>
      <c r="IO1017" s="42"/>
      <c r="IP1017" s="42"/>
      <c r="IQ1017" s="42"/>
      <c r="IR1017" s="42"/>
      <c r="IS1017" s="42"/>
    </row>
    <row r="1018" spans="1:253" s="18" customFormat="1">
      <c r="A1018" s="82"/>
      <c r="B1018" s="71"/>
      <c r="D1018" s="56"/>
      <c r="E1018" s="57"/>
      <c r="F1018" s="57"/>
      <c r="G1018" s="49"/>
      <c r="H1018" s="5"/>
      <c r="I1018" s="39"/>
      <c r="J1018" s="40"/>
      <c r="K1018" s="41"/>
      <c r="L1018" s="40"/>
      <c r="M1018" s="40"/>
      <c r="N1018" s="40"/>
      <c r="O1018" s="42"/>
      <c r="P1018" s="42"/>
      <c r="Q1018" s="42"/>
      <c r="R1018" s="42"/>
      <c r="S1018" s="42"/>
      <c r="T1018" s="42"/>
      <c r="U1018" s="42"/>
      <c r="V1018" s="42"/>
      <c r="W1018" s="42"/>
      <c r="X1018" s="42"/>
      <c r="Y1018" s="42"/>
      <c r="Z1018" s="42"/>
      <c r="AA1018" s="42"/>
      <c r="AB1018" s="42"/>
      <c r="AC1018" s="42"/>
      <c r="AD1018" s="42"/>
      <c r="AE1018" s="42"/>
      <c r="AF1018" s="42"/>
      <c r="AG1018" s="42"/>
      <c r="AH1018" s="42"/>
      <c r="AI1018" s="42"/>
      <c r="AJ1018" s="42"/>
      <c r="AK1018" s="42"/>
      <c r="AL1018" s="42"/>
      <c r="AM1018" s="42"/>
      <c r="AN1018" s="42"/>
      <c r="AO1018" s="42"/>
      <c r="AP1018" s="42"/>
      <c r="AQ1018" s="42"/>
      <c r="AR1018" s="42"/>
      <c r="AS1018" s="42"/>
      <c r="AT1018" s="42"/>
      <c r="AU1018" s="42"/>
      <c r="AV1018" s="42"/>
      <c r="AW1018" s="42"/>
      <c r="AX1018" s="42"/>
      <c r="AY1018" s="42"/>
      <c r="AZ1018" s="42"/>
      <c r="BA1018" s="42"/>
      <c r="BB1018" s="42"/>
      <c r="BC1018" s="42"/>
      <c r="BD1018" s="42"/>
      <c r="BE1018" s="42"/>
      <c r="BF1018" s="42"/>
      <c r="BG1018" s="42"/>
      <c r="BH1018" s="42"/>
      <c r="BI1018" s="42"/>
      <c r="BJ1018" s="42"/>
      <c r="BK1018" s="42"/>
      <c r="BL1018" s="42"/>
      <c r="BM1018" s="42"/>
      <c r="BN1018" s="42"/>
      <c r="BO1018" s="42"/>
      <c r="BP1018" s="42"/>
      <c r="BQ1018" s="42"/>
      <c r="BR1018" s="42"/>
      <c r="BS1018" s="42"/>
      <c r="BT1018" s="42"/>
      <c r="BU1018" s="42"/>
      <c r="BV1018" s="42"/>
      <c r="BW1018" s="42"/>
      <c r="BX1018" s="42"/>
      <c r="BY1018" s="42"/>
      <c r="BZ1018" s="42"/>
      <c r="CA1018" s="42"/>
      <c r="CB1018" s="42"/>
      <c r="CC1018" s="42"/>
      <c r="CD1018" s="42"/>
      <c r="CE1018" s="42"/>
      <c r="CF1018" s="42"/>
      <c r="CG1018" s="42"/>
      <c r="CH1018" s="42"/>
      <c r="CI1018" s="42"/>
      <c r="CJ1018" s="42"/>
      <c r="CK1018" s="42"/>
      <c r="CL1018" s="42"/>
      <c r="CM1018" s="42"/>
      <c r="CN1018" s="42"/>
      <c r="CO1018" s="42"/>
      <c r="CP1018" s="42"/>
      <c r="CQ1018" s="42"/>
      <c r="CR1018" s="42"/>
      <c r="CS1018" s="42"/>
      <c r="CT1018" s="42"/>
      <c r="CU1018" s="42"/>
      <c r="CV1018" s="42"/>
      <c r="CW1018" s="42"/>
      <c r="CX1018" s="42"/>
      <c r="CY1018" s="42"/>
      <c r="CZ1018" s="42"/>
      <c r="DA1018" s="42"/>
      <c r="DB1018" s="42"/>
      <c r="DC1018" s="42"/>
      <c r="DD1018" s="42"/>
      <c r="DE1018" s="42"/>
      <c r="DF1018" s="42"/>
      <c r="DG1018" s="42"/>
      <c r="DH1018" s="42"/>
      <c r="DI1018" s="42"/>
      <c r="DJ1018" s="42"/>
      <c r="DK1018" s="42"/>
      <c r="DL1018" s="42"/>
      <c r="DM1018" s="42"/>
      <c r="DN1018" s="42"/>
      <c r="DO1018" s="42"/>
      <c r="DP1018" s="42"/>
      <c r="DQ1018" s="42"/>
      <c r="DR1018" s="42"/>
      <c r="DS1018" s="42"/>
      <c r="DT1018" s="42"/>
      <c r="DU1018" s="42"/>
      <c r="DV1018" s="42"/>
      <c r="DW1018" s="42"/>
      <c r="DX1018" s="42"/>
      <c r="DY1018" s="42"/>
      <c r="DZ1018" s="42"/>
      <c r="EA1018" s="42"/>
      <c r="EB1018" s="42"/>
      <c r="EC1018" s="42"/>
      <c r="ED1018" s="42"/>
      <c r="EE1018" s="42"/>
      <c r="EF1018" s="42"/>
      <c r="EG1018" s="42"/>
      <c r="EH1018" s="42"/>
      <c r="EI1018" s="42"/>
      <c r="EJ1018" s="42"/>
      <c r="EK1018" s="42"/>
      <c r="EL1018" s="42"/>
      <c r="EM1018" s="42"/>
      <c r="EN1018" s="42"/>
      <c r="EO1018" s="42"/>
      <c r="EP1018" s="42"/>
      <c r="EQ1018" s="42"/>
      <c r="ER1018" s="42"/>
      <c r="ES1018" s="42"/>
      <c r="ET1018" s="42"/>
      <c r="EU1018" s="42"/>
      <c r="EV1018" s="42"/>
      <c r="EW1018" s="42"/>
      <c r="EX1018" s="42"/>
      <c r="EY1018" s="42"/>
      <c r="EZ1018" s="42"/>
      <c r="FA1018" s="42"/>
      <c r="FB1018" s="42"/>
      <c r="FC1018" s="42"/>
      <c r="FD1018" s="42"/>
      <c r="FE1018" s="42"/>
      <c r="FF1018" s="42"/>
      <c r="FG1018" s="42"/>
      <c r="FH1018" s="42"/>
      <c r="FI1018" s="42"/>
      <c r="FJ1018" s="42"/>
      <c r="FK1018" s="42"/>
      <c r="FL1018" s="42"/>
      <c r="FM1018" s="42"/>
      <c r="FN1018" s="42"/>
      <c r="FO1018" s="42"/>
      <c r="FP1018" s="42"/>
      <c r="FQ1018" s="42"/>
      <c r="FR1018" s="42"/>
      <c r="FS1018" s="42"/>
      <c r="FT1018" s="42"/>
      <c r="FU1018" s="42"/>
      <c r="FV1018" s="42"/>
      <c r="FW1018" s="42"/>
      <c r="FX1018" s="42"/>
      <c r="FY1018" s="42"/>
      <c r="FZ1018" s="42"/>
      <c r="GA1018" s="42"/>
      <c r="GB1018" s="42"/>
      <c r="GC1018" s="42"/>
      <c r="GD1018" s="42"/>
      <c r="GE1018" s="42"/>
      <c r="GF1018" s="42"/>
      <c r="GG1018" s="42"/>
      <c r="GH1018" s="42"/>
      <c r="GI1018" s="42"/>
      <c r="GJ1018" s="42"/>
      <c r="GK1018" s="42"/>
      <c r="GL1018" s="42"/>
      <c r="GM1018" s="42"/>
      <c r="GN1018" s="42"/>
      <c r="GO1018" s="42"/>
      <c r="GP1018" s="42"/>
      <c r="GQ1018" s="42"/>
      <c r="GR1018" s="42"/>
      <c r="GS1018" s="42"/>
      <c r="GT1018" s="42"/>
      <c r="GU1018" s="42"/>
      <c r="GV1018" s="42"/>
      <c r="GW1018" s="42"/>
      <c r="GX1018" s="42"/>
      <c r="GY1018" s="42"/>
      <c r="GZ1018" s="42"/>
      <c r="HA1018" s="42"/>
      <c r="HB1018" s="42"/>
      <c r="HC1018" s="42"/>
      <c r="HD1018" s="42"/>
      <c r="HE1018" s="42"/>
      <c r="HF1018" s="42"/>
      <c r="HG1018" s="42"/>
      <c r="HH1018" s="42"/>
      <c r="HI1018" s="42"/>
      <c r="HJ1018" s="42"/>
      <c r="HK1018" s="42"/>
      <c r="HL1018" s="42"/>
      <c r="HM1018" s="42"/>
      <c r="HN1018" s="42"/>
      <c r="HO1018" s="42"/>
      <c r="HP1018" s="42"/>
      <c r="HQ1018" s="42"/>
      <c r="HR1018" s="42"/>
      <c r="HS1018" s="42"/>
      <c r="HT1018" s="42"/>
      <c r="HU1018" s="42"/>
      <c r="HV1018" s="42"/>
      <c r="HW1018" s="42"/>
      <c r="HX1018" s="42"/>
      <c r="HY1018" s="42"/>
      <c r="HZ1018" s="42"/>
      <c r="IA1018" s="42"/>
      <c r="IB1018" s="42"/>
      <c r="IC1018" s="42"/>
      <c r="ID1018" s="42"/>
      <c r="IE1018" s="42"/>
      <c r="IF1018" s="42"/>
      <c r="IG1018" s="42"/>
      <c r="IH1018" s="42"/>
      <c r="II1018" s="42"/>
      <c r="IJ1018" s="42"/>
      <c r="IK1018" s="42"/>
      <c r="IL1018" s="42"/>
      <c r="IM1018" s="42"/>
      <c r="IN1018" s="42"/>
      <c r="IO1018" s="42"/>
      <c r="IP1018" s="42"/>
      <c r="IQ1018" s="42"/>
      <c r="IR1018" s="42"/>
      <c r="IS1018" s="42"/>
    </row>
    <row r="1019" spans="1:253" s="18" customFormat="1">
      <c r="A1019" s="82"/>
      <c r="B1019" s="71"/>
      <c r="D1019" s="56"/>
      <c r="E1019" s="57"/>
      <c r="F1019" s="57"/>
      <c r="G1019" s="49"/>
      <c r="H1019" s="5"/>
      <c r="I1019" s="39"/>
      <c r="J1019" s="40"/>
      <c r="K1019" s="41"/>
      <c r="L1019" s="40"/>
      <c r="M1019" s="40"/>
      <c r="N1019" s="40"/>
      <c r="O1019" s="42"/>
      <c r="P1019" s="42"/>
      <c r="Q1019" s="42"/>
      <c r="R1019" s="42"/>
      <c r="S1019" s="42"/>
      <c r="T1019" s="42"/>
      <c r="U1019" s="42"/>
      <c r="V1019" s="42"/>
      <c r="W1019" s="42"/>
      <c r="X1019" s="42"/>
      <c r="Y1019" s="42"/>
      <c r="Z1019" s="42"/>
      <c r="AA1019" s="42"/>
      <c r="AB1019" s="42"/>
      <c r="AC1019" s="42"/>
      <c r="AD1019" s="42"/>
      <c r="AE1019" s="42"/>
      <c r="AF1019" s="42"/>
      <c r="AG1019" s="42"/>
      <c r="AH1019" s="42"/>
      <c r="AI1019" s="42"/>
      <c r="AJ1019" s="42"/>
      <c r="AK1019" s="42"/>
      <c r="AL1019" s="42"/>
      <c r="AM1019" s="42"/>
      <c r="AN1019" s="42"/>
      <c r="AO1019" s="42"/>
      <c r="AP1019" s="42"/>
      <c r="AQ1019" s="42"/>
      <c r="AR1019" s="42"/>
      <c r="AS1019" s="42"/>
      <c r="AT1019" s="42"/>
      <c r="AU1019" s="42"/>
      <c r="AV1019" s="42"/>
      <c r="AW1019" s="42"/>
      <c r="AX1019" s="42"/>
      <c r="AY1019" s="42"/>
      <c r="AZ1019" s="42"/>
      <c r="BA1019" s="42"/>
      <c r="BB1019" s="42"/>
      <c r="BC1019" s="42"/>
      <c r="BD1019" s="42"/>
      <c r="BE1019" s="42"/>
      <c r="BF1019" s="42"/>
      <c r="BG1019" s="42"/>
      <c r="BH1019" s="42"/>
      <c r="BI1019" s="42"/>
      <c r="BJ1019" s="42"/>
      <c r="BK1019" s="42"/>
      <c r="BL1019" s="42"/>
      <c r="BM1019" s="42"/>
      <c r="BN1019" s="42"/>
      <c r="BO1019" s="42"/>
      <c r="BP1019" s="42"/>
      <c r="BQ1019" s="42"/>
      <c r="BR1019" s="42"/>
      <c r="BS1019" s="42"/>
      <c r="BT1019" s="42"/>
      <c r="BU1019" s="42"/>
      <c r="BV1019" s="42"/>
      <c r="BW1019" s="42"/>
      <c r="BX1019" s="42"/>
      <c r="BY1019" s="42"/>
      <c r="BZ1019" s="42"/>
      <c r="CA1019" s="42"/>
      <c r="CB1019" s="42"/>
      <c r="CC1019" s="42"/>
      <c r="CD1019" s="42"/>
      <c r="CE1019" s="42"/>
      <c r="CF1019" s="42"/>
      <c r="CG1019" s="42"/>
      <c r="CH1019" s="42"/>
      <c r="CI1019" s="42"/>
      <c r="CJ1019" s="42"/>
      <c r="CK1019" s="42"/>
      <c r="CL1019" s="42"/>
      <c r="CM1019" s="42"/>
      <c r="CN1019" s="42"/>
      <c r="CO1019" s="42"/>
      <c r="CP1019" s="42"/>
      <c r="CQ1019" s="42"/>
      <c r="CR1019" s="42"/>
      <c r="CS1019" s="42"/>
      <c r="CT1019" s="42"/>
      <c r="CU1019" s="42"/>
      <c r="CV1019" s="42"/>
      <c r="CW1019" s="42"/>
      <c r="CX1019" s="42"/>
      <c r="CY1019" s="42"/>
      <c r="CZ1019" s="42"/>
      <c r="DA1019" s="42"/>
      <c r="DB1019" s="42"/>
      <c r="DC1019" s="42"/>
      <c r="DD1019" s="42"/>
      <c r="DE1019" s="42"/>
      <c r="DF1019" s="42"/>
      <c r="DG1019" s="42"/>
      <c r="DH1019" s="42"/>
      <c r="DI1019" s="42"/>
      <c r="DJ1019" s="42"/>
      <c r="DK1019" s="42"/>
      <c r="DL1019" s="42"/>
      <c r="DM1019" s="42"/>
      <c r="DN1019" s="42"/>
      <c r="DO1019" s="42"/>
      <c r="DP1019" s="42"/>
      <c r="DQ1019" s="42"/>
      <c r="DR1019" s="42"/>
      <c r="DS1019" s="42"/>
      <c r="DT1019" s="42"/>
      <c r="DU1019" s="42"/>
      <c r="DV1019" s="42"/>
      <c r="DW1019" s="42"/>
      <c r="DX1019" s="42"/>
      <c r="DY1019" s="42"/>
      <c r="DZ1019" s="42"/>
      <c r="EA1019" s="42"/>
      <c r="EB1019" s="42"/>
      <c r="EC1019" s="42"/>
      <c r="ED1019" s="42"/>
      <c r="EE1019" s="42"/>
      <c r="EF1019" s="42"/>
      <c r="EG1019" s="42"/>
      <c r="EH1019" s="42"/>
      <c r="EI1019" s="42"/>
      <c r="EJ1019" s="42"/>
      <c r="EK1019" s="42"/>
      <c r="EL1019" s="42"/>
      <c r="EM1019" s="42"/>
      <c r="EN1019" s="42"/>
      <c r="EO1019" s="42"/>
      <c r="EP1019" s="42"/>
      <c r="EQ1019" s="42"/>
      <c r="ER1019" s="42"/>
      <c r="ES1019" s="42"/>
      <c r="ET1019" s="42"/>
      <c r="EU1019" s="42"/>
      <c r="EV1019" s="42"/>
      <c r="EW1019" s="42"/>
      <c r="EX1019" s="42"/>
      <c r="EY1019" s="42"/>
      <c r="EZ1019" s="42"/>
      <c r="FA1019" s="42"/>
      <c r="FB1019" s="42"/>
      <c r="FC1019" s="42"/>
      <c r="FD1019" s="42"/>
      <c r="FE1019" s="42"/>
      <c r="FF1019" s="42"/>
      <c r="FG1019" s="42"/>
      <c r="FH1019" s="42"/>
      <c r="FI1019" s="42"/>
      <c r="FJ1019" s="42"/>
      <c r="FK1019" s="42"/>
      <c r="FL1019" s="42"/>
      <c r="FM1019" s="42"/>
      <c r="FN1019" s="42"/>
      <c r="FO1019" s="42"/>
      <c r="FP1019" s="42"/>
      <c r="FQ1019" s="42"/>
      <c r="FR1019" s="42"/>
      <c r="FS1019" s="42"/>
      <c r="FT1019" s="42"/>
      <c r="FU1019" s="42"/>
      <c r="FV1019" s="42"/>
      <c r="FW1019" s="42"/>
      <c r="FX1019" s="42"/>
      <c r="FY1019" s="42"/>
      <c r="FZ1019" s="42"/>
      <c r="GA1019" s="42"/>
      <c r="GB1019" s="42"/>
      <c r="GC1019" s="42"/>
      <c r="GD1019" s="42"/>
      <c r="GE1019" s="42"/>
      <c r="GF1019" s="42"/>
      <c r="GG1019" s="42"/>
      <c r="GH1019" s="42"/>
      <c r="GI1019" s="42"/>
      <c r="GJ1019" s="42"/>
      <c r="GK1019" s="42"/>
      <c r="GL1019" s="42"/>
      <c r="GM1019" s="42"/>
      <c r="GN1019" s="42"/>
      <c r="GO1019" s="42"/>
      <c r="GP1019" s="42"/>
      <c r="GQ1019" s="42"/>
      <c r="GR1019" s="42"/>
      <c r="GS1019" s="42"/>
      <c r="GT1019" s="42"/>
      <c r="GU1019" s="42"/>
      <c r="GV1019" s="42"/>
      <c r="GW1019" s="42"/>
      <c r="GX1019" s="42"/>
      <c r="GY1019" s="42"/>
      <c r="GZ1019" s="42"/>
      <c r="HA1019" s="42"/>
      <c r="HB1019" s="42"/>
      <c r="HC1019" s="42"/>
      <c r="HD1019" s="42"/>
      <c r="HE1019" s="42"/>
      <c r="HF1019" s="42"/>
      <c r="HG1019" s="42"/>
      <c r="HH1019" s="42"/>
      <c r="HI1019" s="42"/>
      <c r="HJ1019" s="42"/>
      <c r="HK1019" s="42"/>
      <c r="HL1019" s="42"/>
      <c r="HM1019" s="42"/>
      <c r="HN1019" s="42"/>
      <c r="HO1019" s="42"/>
      <c r="HP1019" s="42"/>
      <c r="HQ1019" s="42"/>
      <c r="HR1019" s="42"/>
      <c r="HS1019" s="42"/>
      <c r="HT1019" s="42"/>
      <c r="HU1019" s="42"/>
      <c r="HV1019" s="42"/>
      <c r="HW1019" s="42"/>
      <c r="HX1019" s="42"/>
      <c r="HY1019" s="42"/>
      <c r="HZ1019" s="42"/>
      <c r="IA1019" s="42"/>
      <c r="IB1019" s="42"/>
      <c r="IC1019" s="42"/>
      <c r="ID1019" s="42"/>
      <c r="IE1019" s="42"/>
      <c r="IF1019" s="42"/>
      <c r="IG1019" s="42"/>
      <c r="IH1019" s="42"/>
      <c r="II1019" s="42"/>
      <c r="IJ1019" s="42"/>
      <c r="IK1019" s="42"/>
      <c r="IL1019" s="42"/>
      <c r="IM1019" s="42"/>
      <c r="IN1019" s="42"/>
      <c r="IO1019" s="42"/>
      <c r="IP1019" s="42"/>
      <c r="IQ1019" s="42"/>
      <c r="IR1019" s="42"/>
      <c r="IS1019" s="42"/>
    </row>
    <row r="1020" spans="1:253" s="18" customFormat="1">
      <c r="A1020" s="82"/>
      <c r="B1020" s="71"/>
      <c r="D1020" s="56"/>
      <c r="E1020" s="57"/>
      <c r="F1020" s="57"/>
      <c r="G1020" s="49"/>
      <c r="H1020" s="5"/>
      <c r="I1020" s="39"/>
      <c r="J1020" s="40"/>
      <c r="K1020" s="41"/>
      <c r="L1020" s="40"/>
      <c r="M1020" s="40"/>
      <c r="N1020" s="40"/>
      <c r="O1020" s="42"/>
      <c r="P1020" s="42"/>
      <c r="Q1020" s="42"/>
      <c r="R1020" s="42"/>
      <c r="S1020" s="42"/>
      <c r="T1020" s="42"/>
      <c r="U1020" s="42"/>
      <c r="V1020" s="42"/>
      <c r="W1020" s="42"/>
      <c r="X1020" s="42"/>
      <c r="Y1020" s="42"/>
      <c r="Z1020" s="42"/>
      <c r="AA1020" s="42"/>
      <c r="AB1020" s="42"/>
      <c r="AC1020" s="42"/>
      <c r="AD1020" s="42"/>
      <c r="AE1020" s="42"/>
      <c r="AF1020" s="42"/>
      <c r="AG1020" s="42"/>
      <c r="AH1020" s="42"/>
      <c r="AI1020" s="42"/>
      <c r="AJ1020" s="42"/>
      <c r="AK1020" s="42"/>
      <c r="AL1020" s="42"/>
      <c r="AM1020" s="42"/>
      <c r="AN1020" s="42"/>
      <c r="AO1020" s="42"/>
      <c r="AP1020" s="42"/>
      <c r="AQ1020" s="42"/>
      <c r="AR1020" s="42"/>
      <c r="AS1020" s="42"/>
      <c r="AT1020" s="42"/>
      <c r="AU1020" s="42"/>
      <c r="AV1020" s="42"/>
      <c r="AW1020" s="42"/>
      <c r="AX1020" s="42"/>
      <c r="AY1020" s="42"/>
      <c r="AZ1020" s="42"/>
      <c r="BA1020" s="42"/>
      <c r="BB1020" s="42"/>
      <c r="BC1020" s="42"/>
      <c r="BD1020" s="42"/>
      <c r="BE1020" s="42"/>
      <c r="BF1020" s="42"/>
      <c r="BG1020" s="42"/>
      <c r="BH1020" s="42"/>
      <c r="BI1020" s="42"/>
      <c r="BJ1020" s="42"/>
      <c r="BK1020" s="42"/>
      <c r="BL1020" s="42"/>
      <c r="BM1020" s="42"/>
      <c r="BN1020" s="42"/>
      <c r="BO1020" s="42"/>
      <c r="BP1020" s="42"/>
      <c r="BQ1020" s="42"/>
      <c r="BR1020" s="42"/>
      <c r="BS1020" s="42"/>
      <c r="BT1020" s="42"/>
      <c r="BU1020" s="42"/>
      <c r="BV1020" s="42"/>
      <c r="BW1020" s="42"/>
      <c r="BX1020" s="42"/>
      <c r="BY1020" s="42"/>
      <c r="BZ1020" s="42"/>
      <c r="CA1020" s="42"/>
      <c r="CB1020" s="42"/>
      <c r="CC1020" s="42"/>
      <c r="CD1020" s="42"/>
      <c r="CE1020" s="42"/>
      <c r="CF1020" s="42"/>
      <c r="CG1020" s="42"/>
      <c r="CH1020" s="42"/>
      <c r="CI1020" s="42"/>
      <c r="CJ1020" s="42"/>
      <c r="CK1020" s="42"/>
      <c r="CL1020" s="42"/>
      <c r="CM1020" s="42"/>
      <c r="CN1020" s="42"/>
      <c r="CO1020" s="42"/>
      <c r="CP1020" s="42"/>
      <c r="CQ1020" s="42"/>
      <c r="CR1020" s="42"/>
      <c r="CS1020" s="42"/>
      <c r="CT1020" s="42"/>
      <c r="CU1020" s="42"/>
      <c r="CV1020" s="42"/>
      <c r="CW1020" s="42"/>
      <c r="CX1020" s="42"/>
      <c r="CY1020" s="42"/>
      <c r="CZ1020" s="42"/>
      <c r="DA1020" s="42"/>
      <c r="DB1020" s="42"/>
      <c r="DC1020" s="42"/>
      <c r="DD1020" s="42"/>
      <c r="DE1020" s="42"/>
      <c r="DF1020" s="42"/>
      <c r="DG1020" s="42"/>
      <c r="DH1020" s="42"/>
      <c r="DI1020" s="42"/>
      <c r="DJ1020" s="42"/>
      <c r="DK1020" s="42"/>
      <c r="DL1020" s="42"/>
      <c r="DM1020" s="42"/>
      <c r="DN1020" s="42"/>
      <c r="DO1020" s="42"/>
      <c r="DP1020" s="42"/>
      <c r="DQ1020" s="42"/>
      <c r="DR1020" s="42"/>
      <c r="DS1020" s="42"/>
      <c r="DT1020" s="42"/>
      <c r="DU1020" s="42"/>
      <c r="DV1020" s="42"/>
      <c r="DW1020" s="42"/>
      <c r="DX1020" s="42"/>
      <c r="DY1020" s="42"/>
      <c r="DZ1020" s="42"/>
      <c r="EA1020" s="42"/>
      <c r="EB1020" s="42"/>
      <c r="EC1020" s="42"/>
      <c r="ED1020" s="42"/>
      <c r="EE1020" s="42"/>
      <c r="EF1020" s="42"/>
      <c r="EG1020" s="42"/>
      <c r="EH1020" s="42"/>
      <c r="EI1020" s="42"/>
      <c r="EJ1020" s="42"/>
      <c r="EK1020" s="42"/>
      <c r="EL1020" s="42"/>
      <c r="EM1020" s="42"/>
      <c r="EN1020" s="42"/>
      <c r="EO1020" s="42"/>
      <c r="EP1020" s="42"/>
      <c r="EQ1020" s="42"/>
      <c r="ER1020" s="42"/>
      <c r="ES1020" s="42"/>
      <c r="ET1020" s="42"/>
      <c r="EU1020" s="42"/>
      <c r="EV1020" s="42"/>
      <c r="EW1020" s="42"/>
      <c r="EX1020" s="42"/>
      <c r="EY1020" s="42"/>
      <c r="EZ1020" s="42"/>
      <c r="FA1020" s="42"/>
      <c r="FB1020" s="42"/>
      <c r="FC1020" s="42"/>
      <c r="FD1020" s="42"/>
      <c r="FE1020" s="42"/>
      <c r="FF1020" s="42"/>
      <c r="FG1020" s="42"/>
      <c r="FH1020" s="42"/>
      <c r="FI1020" s="42"/>
      <c r="FJ1020" s="42"/>
      <c r="FK1020" s="42"/>
      <c r="FL1020" s="42"/>
      <c r="FM1020" s="42"/>
      <c r="FN1020" s="42"/>
      <c r="FO1020" s="42"/>
      <c r="FP1020" s="42"/>
      <c r="FQ1020" s="42"/>
      <c r="FR1020" s="42"/>
      <c r="FS1020" s="42"/>
      <c r="FT1020" s="42"/>
      <c r="FU1020" s="42"/>
      <c r="FV1020" s="42"/>
      <c r="FW1020" s="42"/>
      <c r="FX1020" s="42"/>
      <c r="FY1020" s="42"/>
      <c r="FZ1020" s="42"/>
      <c r="GA1020" s="42"/>
      <c r="GB1020" s="42"/>
      <c r="GC1020" s="42"/>
      <c r="GD1020" s="42"/>
      <c r="GE1020" s="42"/>
      <c r="GF1020" s="42"/>
      <c r="GG1020" s="42"/>
      <c r="GH1020" s="42"/>
      <c r="GI1020" s="42"/>
      <c r="GJ1020" s="42"/>
      <c r="GK1020" s="42"/>
      <c r="GL1020" s="42"/>
      <c r="GM1020" s="42"/>
      <c r="GN1020" s="42"/>
      <c r="GO1020" s="42"/>
      <c r="GP1020" s="42"/>
      <c r="GQ1020" s="42"/>
      <c r="GR1020" s="42"/>
      <c r="GS1020" s="42"/>
      <c r="GT1020" s="42"/>
      <c r="GU1020" s="42"/>
      <c r="GV1020" s="42"/>
      <c r="GW1020" s="42"/>
      <c r="GX1020" s="42"/>
      <c r="GY1020" s="42"/>
      <c r="GZ1020" s="42"/>
      <c r="HA1020" s="42"/>
      <c r="HB1020" s="42"/>
      <c r="HC1020" s="42"/>
      <c r="HD1020" s="42"/>
      <c r="HE1020" s="42"/>
      <c r="HF1020" s="42"/>
      <c r="HG1020" s="42"/>
      <c r="HH1020" s="42"/>
      <c r="HI1020" s="42"/>
      <c r="HJ1020" s="42"/>
      <c r="HK1020" s="42"/>
      <c r="HL1020" s="42"/>
      <c r="HM1020" s="42"/>
      <c r="HN1020" s="42"/>
      <c r="HO1020" s="42"/>
      <c r="HP1020" s="42"/>
      <c r="HQ1020" s="42"/>
      <c r="HR1020" s="42"/>
      <c r="HS1020" s="42"/>
      <c r="HT1020" s="42"/>
      <c r="HU1020" s="42"/>
      <c r="HV1020" s="42"/>
      <c r="HW1020" s="42"/>
      <c r="HX1020" s="42"/>
      <c r="HY1020" s="42"/>
      <c r="HZ1020" s="42"/>
      <c r="IA1020" s="42"/>
      <c r="IB1020" s="42"/>
      <c r="IC1020" s="42"/>
      <c r="ID1020" s="42"/>
      <c r="IE1020" s="42"/>
      <c r="IF1020" s="42"/>
      <c r="IG1020" s="42"/>
      <c r="IH1020" s="42"/>
      <c r="II1020" s="42"/>
      <c r="IJ1020" s="42"/>
      <c r="IK1020" s="42"/>
      <c r="IL1020" s="42"/>
      <c r="IM1020" s="42"/>
      <c r="IN1020" s="42"/>
      <c r="IO1020" s="42"/>
      <c r="IP1020" s="42"/>
      <c r="IQ1020" s="42"/>
      <c r="IR1020" s="42"/>
      <c r="IS1020" s="42"/>
    </row>
    <row r="1021" spans="1:253" s="18" customFormat="1">
      <c r="A1021" s="82"/>
      <c r="B1021" s="71"/>
      <c r="D1021" s="56"/>
      <c r="E1021" s="57"/>
      <c r="F1021" s="57"/>
      <c r="G1021" s="49"/>
      <c r="H1021" s="5"/>
      <c r="I1021" s="39"/>
      <c r="J1021" s="40"/>
      <c r="K1021" s="41"/>
      <c r="L1021" s="40"/>
      <c r="M1021" s="40"/>
      <c r="N1021" s="40"/>
      <c r="O1021" s="42"/>
      <c r="P1021" s="42"/>
      <c r="Q1021" s="42"/>
      <c r="R1021" s="42"/>
      <c r="S1021" s="42"/>
      <c r="T1021" s="42"/>
      <c r="U1021" s="42"/>
      <c r="V1021" s="42"/>
      <c r="W1021" s="42"/>
      <c r="X1021" s="42"/>
      <c r="Y1021" s="42"/>
      <c r="Z1021" s="42"/>
      <c r="AA1021" s="42"/>
      <c r="AB1021" s="42"/>
      <c r="AC1021" s="42"/>
      <c r="AD1021" s="42"/>
      <c r="AE1021" s="42"/>
      <c r="AF1021" s="42"/>
      <c r="AG1021" s="42"/>
      <c r="AH1021" s="42"/>
      <c r="AI1021" s="42"/>
      <c r="AJ1021" s="42"/>
      <c r="AK1021" s="42"/>
      <c r="AL1021" s="42"/>
      <c r="AM1021" s="42"/>
      <c r="AN1021" s="42"/>
      <c r="AO1021" s="42"/>
      <c r="AP1021" s="42"/>
      <c r="AQ1021" s="42"/>
      <c r="AR1021" s="42"/>
      <c r="AS1021" s="42"/>
      <c r="AT1021" s="42"/>
      <c r="AU1021" s="42"/>
      <c r="AV1021" s="42"/>
      <c r="AW1021" s="42"/>
      <c r="AX1021" s="42"/>
      <c r="AY1021" s="42"/>
      <c r="AZ1021" s="42"/>
      <c r="BA1021" s="42"/>
      <c r="BB1021" s="42"/>
      <c r="BC1021" s="42"/>
      <c r="BD1021" s="42"/>
      <c r="BE1021" s="42"/>
      <c r="BF1021" s="42"/>
      <c r="BG1021" s="42"/>
      <c r="BH1021" s="42"/>
      <c r="BI1021" s="42"/>
      <c r="BJ1021" s="42"/>
      <c r="BK1021" s="42"/>
      <c r="BL1021" s="42"/>
      <c r="BM1021" s="42"/>
      <c r="BN1021" s="42"/>
      <c r="BO1021" s="42"/>
      <c r="BP1021" s="42"/>
      <c r="BQ1021" s="42"/>
      <c r="BR1021" s="42"/>
      <c r="BS1021" s="42"/>
      <c r="BT1021" s="42"/>
      <c r="BU1021" s="42"/>
      <c r="BV1021" s="42"/>
      <c r="BW1021" s="42"/>
      <c r="BX1021" s="42"/>
      <c r="BY1021" s="42"/>
      <c r="BZ1021" s="42"/>
      <c r="CA1021" s="42"/>
      <c r="CB1021" s="42"/>
      <c r="CC1021" s="42"/>
      <c r="CD1021" s="42"/>
      <c r="CE1021" s="42"/>
      <c r="CF1021" s="42"/>
      <c r="CG1021" s="42"/>
      <c r="CH1021" s="42"/>
      <c r="CI1021" s="42"/>
      <c r="CJ1021" s="42"/>
      <c r="CK1021" s="42"/>
      <c r="CL1021" s="42"/>
      <c r="CM1021" s="42"/>
      <c r="CN1021" s="42"/>
      <c r="CO1021" s="42"/>
      <c r="CP1021" s="42"/>
      <c r="CQ1021" s="42"/>
      <c r="CR1021" s="42"/>
      <c r="CS1021" s="42"/>
      <c r="CT1021" s="42"/>
      <c r="CU1021" s="42"/>
      <c r="CV1021" s="42"/>
      <c r="CW1021" s="42"/>
      <c r="CX1021" s="42"/>
      <c r="CY1021" s="42"/>
      <c r="CZ1021" s="42"/>
      <c r="DA1021" s="42"/>
      <c r="DB1021" s="42"/>
      <c r="DC1021" s="42"/>
      <c r="DD1021" s="42"/>
      <c r="DE1021" s="42"/>
      <c r="DF1021" s="42"/>
      <c r="DG1021" s="42"/>
      <c r="DH1021" s="42"/>
      <c r="DI1021" s="42"/>
      <c r="DJ1021" s="42"/>
      <c r="DK1021" s="42"/>
      <c r="DL1021" s="42"/>
      <c r="DM1021" s="42"/>
      <c r="DN1021" s="42"/>
      <c r="DO1021" s="42"/>
      <c r="DP1021" s="42"/>
      <c r="DQ1021" s="42"/>
      <c r="DR1021" s="42"/>
      <c r="DS1021" s="42"/>
      <c r="DT1021" s="42"/>
      <c r="DU1021" s="42"/>
      <c r="DV1021" s="42"/>
      <c r="DW1021" s="42"/>
      <c r="DX1021" s="42"/>
      <c r="DY1021" s="42"/>
      <c r="DZ1021" s="42"/>
      <c r="EA1021" s="42"/>
      <c r="EB1021" s="42"/>
      <c r="EC1021" s="42"/>
      <c r="ED1021" s="42"/>
      <c r="EE1021" s="42"/>
      <c r="EF1021" s="42"/>
      <c r="EG1021" s="42"/>
      <c r="EH1021" s="42"/>
      <c r="EI1021" s="42"/>
      <c r="EJ1021" s="42"/>
      <c r="EK1021" s="42"/>
      <c r="EL1021" s="42"/>
      <c r="EM1021" s="42"/>
      <c r="EN1021" s="42"/>
      <c r="EO1021" s="42"/>
      <c r="EP1021" s="42"/>
      <c r="EQ1021" s="42"/>
      <c r="ER1021" s="42"/>
      <c r="ES1021" s="42"/>
      <c r="ET1021" s="42"/>
      <c r="EU1021" s="42"/>
      <c r="EV1021" s="42"/>
      <c r="EW1021" s="42"/>
      <c r="EX1021" s="42"/>
      <c r="EY1021" s="42"/>
      <c r="EZ1021" s="42"/>
      <c r="FA1021" s="42"/>
      <c r="FB1021" s="42"/>
      <c r="FC1021" s="42"/>
      <c r="FD1021" s="42"/>
      <c r="FE1021" s="42"/>
      <c r="FF1021" s="42"/>
      <c r="FG1021" s="42"/>
      <c r="FH1021" s="42"/>
      <c r="FI1021" s="42"/>
      <c r="FJ1021" s="42"/>
      <c r="FK1021" s="42"/>
      <c r="FL1021" s="42"/>
      <c r="FM1021" s="42"/>
      <c r="FN1021" s="42"/>
      <c r="FO1021" s="42"/>
      <c r="FP1021" s="42"/>
      <c r="FQ1021" s="42"/>
      <c r="FR1021" s="42"/>
      <c r="FS1021" s="42"/>
      <c r="FT1021" s="42"/>
      <c r="FU1021" s="42"/>
      <c r="FV1021" s="42"/>
      <c r="FW1021" s="42"/>
      <c r="FX1021" s="42"/>
      <c r="FY1021" s="42"/>
      <c r="FZ1021" s="42"/>
      <c r="GA1021" s="42"/>
      <c r="GB1021" s="42"/>
      <c r="GC1021" s="42"/>
      <c r="GD1021" s="42"/>
      <c r="GE1021" s="42"/>
      <c r="GF1021" s="42"/>
      <c r="GG1021" s="42"/>
      <c r="GH1021" s="42"/>
      <c r="GI1021" s="42"/>
      <c r="GJ1021" s="42"/>
      <c r="GK1021" s="42"/>
      <c r="GL1021" s="42"/>
      <c r="GM1021" s="42"/>
      <c r="GN1021" s="42"/>
      <c r="GO1021" s="42"/>
      <c r="GP1021" s="42"/>
      <c r="GQ1021" s="42"/>
      <c r="GR1021" s="42"/>
      <c r="GS1021" s="42"/>
      <c r="GT1021" s="42"/>
      <c r="GU1021" s="42"/>
      <c r="GV1021" s="42"/>
      <c r="GW1021" s="42"/>
      <c r="GX1021" s="42"/>
      <c r="GY1021" s="42"/>
      <c r="GZ1021" s="42"/>
      <c r="HA1021" s="42"/>
      <c r="HB1021" s="42"/>
      <c r="HC1021" s="42"/>
      <c r="HD1021" s="42"/>
      <c r="HE1021" s="42"/>
      <c r="HF1021" s="42"/>
      <c r="HG1021" s="42"/>
      <c r="HH1021" s="42"/>
      <c r="HI1021" s="42"/>
      <c r="HJ1021" s="42"/>
      <c r="HK1021" s="42"/>
      <c r="HL1021" s="42"/>
      <c r="HM1021" s="42"/>
      <c r="HN1021" s="42"/>
      <c r="HO1021" s="42"/>
      <c r="HP1021" s="42"/>
      <c r="HQ1021" s="42"/>
      <c r="HR1021" s="42"/>
      <c r="HS1021" s="42"/>
      <c r="HT1021" s="42"/>
      <c r="HU1021" s="42"/>
      <c r="HV1021" s="42"/>
      <c r="HW1021" s="42"/>
      <c r="HX1021" s="42"/>
      <c r="HY1021" s="42"/>
      <c r="HZ1021" s="42"/>
      <c r="IA1021" s="42"/>
      <c r="IB1021" s="42"/>
      <c r="IC1021" s="42"/>
      <c r="ID1021" s="42"/>
      <c r="IE1021" s="42"/>
      <c r="IF1021" s="42"/>
      <c r="IG1021" s="42"/>
      <c r="IH1021" s="42"/>
      <c r="II1021" s="42"/>
      <c r="IJ1021" s="42"/>
      <c r="IK1021" s="42"/>
      <c r="IL1021" s="42"/>
      <c r="IM1021" s="42"/>
      <c r="IN1021" s="42"/>
      <c r="IO1021" s="42"/>
      <c r="IP1021" s="42"/>
      <c r="IQ1021" s="42"/>
      <c r="IR1021" s="42"/>
      <c r="IS1021" s="42"/>
    </row>
    <row r="1022" spans="1:253" s="18" customFormat="1">
      <c r="A1022" s="82"/>
      <c r="B1022" s="71"/>
      <c r="D1022" s="56"/>
      <c r="E1022" s="57"/>
      <c r="F1022" s="57"/>
      <c r="G1022" s="49"/>
      <c r="H1022" s="5"/>
      <c r="I1022" s="39"/>
      <c r="J1022" s="40"/>
      <c r="K1022" s="41"/>
      <c r="L1022" s="40"/>
      <c r="M1022" s="40"/>
      <c r="N1022" s="40"/>
      <c r="O1022" s="42"/>
      <c r="P1022" s="42"/>
      <c r="Q1022" s="42"/>
      <c r="R1022" s="42"/>
      <c r="S1022" s="42"/>
      <c r="T1022" s="42"/>
      <c r="U1022" s="42"/>
      <c r="V1022" s="42"/>
      <c r="W1022" s="42"/>
      <c r="X1022" s="42"/>
      <c r="Y1022" s="42"/>
      <c r="Z1022" s="42"/>
      <c r="AA1022" s="42"/>
      <c r="AB1022" s="42"/>
      <c r="AC1022" s="42"/>
      <c r="AD1022" s="42"/>
      <c r="AE1022" s="42"/>
      <c r="AF1022" s="42"/>
      <c r="AG1022" s="42"/>
      <c r="AH1022" s="42"/>
      <c r="AI1022" s="42"/>
      <c r="AJ1022" s="42"/>
      <c r="AK1022" s="42"/>
      <c r="AL1022" s="42"/>
      <c r="AM1022" s="42"/>
      <c r="AN1022" s="42"/>
      <c r="AO1022" s="42"/>
      <c r="AP1022" s="42"/>
      <c r="AQ1022" s="42"/>
      <c r="AR1022" s="42"/>
      <c r="AS1022" s="42"/>
      <c r="AT1022" s="42"/>
      <c r="AU1022" s="42"/>
      <c r="AV1022" s="42"/>
      <c r="AW1022" s="42"/>
      <c r="AX1022" s="42"/>
      <c r="AY1022" s="42"/>
      <c r="AZ1022" s="42"/>
      <c r="BA1022" s="42"/>
      <c r="BB1022" s="42"/>
      <c r="BC1022" s="42"/>
      <c r="BD1022" s="42"/>
      <c r="BE1022" s="42"/>
      <c r="BF1022" s="42"/>
      <c r="BG1022" s="42"/>
      <c r="BH1022" s="42"/>
      <c r="BI1022" s="42"/>
      <c r="BJ1022" s="42"/>
      <c r="BK1022" s="42"/>
      <c r="BL1022" s="42"/>
      <c r="BM1022" s="42"/>
      <c r="BN1022" s="42"/>
      <c r="BO1022" s="42"/>
      <c r="BP1022" s="42"/>
      <c r="BQ1022" s="42"/>
      <c r="BR1022" s="42"/>
      <c r="BS1022" s="42"/>
      <c r="BT1022" s="42"/>
      <c r="BU1022" s="42"/>
      <c r="BV1022" s="42"/>
      <c r="BW1022" s="42"/>
      <c r="BX1022" s="42"/>
      <c r="BY1022" s="42"/>
      <c r="BZ1022" s="42"/>
      <c r="CA1022" s="42"/>
      <c r="CB1022" s="42"/>
      <c r="CC1022" s="42"/>
      <c r="CD1022" s="42"/>
      <c r="CE1022" s="42"/>
      <c r="CF1022" s="42"/>
      <c r="CG1022" s="42"/>
      <c r="CH1022" s="42"/>
      <c r="CI1022" s="42"/>
      <c r="CJ1022" s="42"/>
      <c r="CK1022" s="42"/>
      <c r="CL1022" s="42"/>
      <c r="CM1022" s="42"/>
      <c r="CN1022" s="42"/>
      <c r="CO1022" s="42"/>
      <c r="CP1022" s="42"/>
      <c r="CQ1022" s="42"/>
      <c r="CR1022" s="42"/>
      <c r="CS1022" s="42"/>
      <c r="CT1022" s="42"/>
      <c r="CU1022" s="42"/>
      <c r="CV1022" s="42"/>
      <c r="CW1022" s="42"/>
      <c r="CX1022" s="42"/>
      <c r="CY1022" s="42"/>
      <c r="CZ1022" s="42"/>
      <c r="DA1022" s="42"/>
      <c r="DB1022" s="42"/>
      <c r="DC1022" s="42"/>
      <c r="DD1022" s="42"/>
      <c r="DE1022" s="42"/>
      <c r="DF1022" s="42"/>
      <c r="DG1022" s="42"/>
      <c r="DH1022" s="42"/>
      <c r="DI1022" s="42"/>
      <c r="DJ1022" s="42"/>
      <c r="DK1022" s="42"/>
      <c r="DL1022" s="42"/>
      <c r="DM1022" s="42"/>
      <c r="DN1022" s="42"/>
      <c r="DO1022" s="42"/>
      <c r="DP1022" s="42"/>
      <c r="DQ1022" s="42"/>
      <c r="DR1022" s="42"/>
      <c r="DS1022" s="42"/>
      <c r="DT1022" s="42"/>
      <c r="DU1022" s="42"/>
      <c r="DV1022" s="42"/>
      <c r="DW1022" s="42"/>
      <c r="DX1022" s="42"/>
      <c r="DY1022" s="42"/>
      <c r="DZ1022" s="42"/>
      <c r="EA1022" s="42"/>
      <c r="EB1022" s="42"/>
      <c r="EC1022" s="42"/>
      <c r="ED1022" s="42"/>
      <c r="EE1022" s="42"/>
      <c r="EF1022" s="42"/>
      <c r="EG1022" s="42"/>
      <c r="EH1022" s="42"/>
      <c r="EI1022" s="42"/>
      <c r="EJ1022" s="42"/>
      <c r="EK1022" s="42"/>
      <c r="EL1022" s="42"/>
      <c r="EM1022" s="42"/>
      <c r="EN1022" s="42"/>
      <c r="EO1022" s="42"/>
      <c r="EP1022" s="42"/>
      <c r="EQ1022" s="42"/>
      <c r="ER1022" s="42"/>
      <c r="ES1022" s="42"/>
      <c r="ET1022" s="42"/>
      <c r="EU1022" s="42"/>
      <c r="EV1022" s="42"/>
      <c r="EW1022" s="42"/>
      <c r="EX1022" s="42"/>
      <c r="EY1022" s="42"/>
      <c r="EZ1022" s="42"/>
      <c r="FA1022" s="42"/>
      <c r="FB1022" s="42"/>
      <c r="FC1022" s="42"/>
      <c r="FD1022" s="42"/>
      <c r="FE1022" s="42"/>
      <c r="FF1022" s="42"/>
      <c r="FG1022" s="42"/>
      <c r="FH1022" s="42"/>
      <c r="FI1022" s="42"/>
      <c r="FJ1022" s="42"/>
      <c r="FK1022" s="42"/>
      <c r="FL1022" s="42"/>
      <c r="FM1022" s="42"/>
      <c r="FN1022" s="42"/>
      <c r="FO1022" s="42"/>
      <c r="FP1022" s="42"/>
      <c r="FQ1022" s="42"/>
      <c r="FR1022" s="42"/>
      <c r="FS1022" s="42"/>
      <c r="FT1022" s="42"/>
      <c r="FU1022" s="42"/>
      <c r="FV1022" s="42"/>
      <c r="FW1022" s="42"/>
      <c r="FX1022" s="42"/>
      <c r="FY1022" s="42"/>
      <c r="FZ1022" s="42"/>
      <c r="GA1022" s="42"/>
      <c r="GB1022" s="42"/>
      <c r="GC1022" s="42"/>
      <c r="GD1022" s="42"/>
      <c r="GE1022" s="42"/>
      <c r="GF1022" s="42"/>
      <c r="GG1022" s="42"/>
      <c r="GH1022" s="42"/>
      <c r="GI1022" s="42"/>
      <c r="GJ1022" s="42"/>
      <c r="GK1022" s="42"/>
      <c r="GL1022" s="42"/>
      <c r="GM1022" s="42"/>
      <c r="GN1022" s="42"/>
      <c r="GO1022" s="42"/>
      <c r="GP1022" s="42"/>
      <c r="GQ1022" s="42"/>
      <c r="GR1022" s="42"/>
      <c r="GS1022" s="42"/>
      <c r="GT1022" s="42"/>
      <c r="GU1022" s="42"/>
      <c r="GV1022" s="42"/>
      <c r="GW1022" s="42"/>
      <c r="GX1022" s="42"/>
      <c r="GY1022" s="42"/>
      <c r="GZ1022" s="42"/>
      <c r="HA1022" s="42"/>
      <c r="HB1022" s="42"/>
      <c r="HC1022" s="42"/>
      <c r="HD1022" s="42"/>
      <c r="HE1022" s="42"/>
      <c r="HF1022" s="42"/>
      <c r="HG1022" s="42"/>
      <c r="HH1022" s="42"/>
      <c r="HI1022" s="42"/>
      <c r="HJ1022" s="42"/>
      <c r="HK1022" s="42"/>
      <c r="HL1022" s="42"/>
      <c r="HM1022" s="42"/>
      <c r="HN1022" s="42"/>
      <c r="HO1022" s="42"/>
      <c r="HP1022" s="42"/>
      <c r="HQ1022" s="42"/>
      <c r="HR1022" s="42"/>
      <c r="HS1022" s="42"/>
      <c r="HT1022" s="42"/>
      <c r="HU1022" s="42"/>
      <c r="HV1022" s="42"/>
      <c r="HW1022" s="42"/>
      <c r="HX1022" s="42"/>
      <c r="HY1022" s="42"/>
      <c r="HZ1022" s="42"/>
      <c r="IA1022" s="42"/>
      <c r="IB1022" s="42"/>
      <c r="IC1022" s="42"/>
      <c r="ID1022" s="42"/>
      <c r="IE1022" s="42"/>
      <c r="IF1022" s="42"/>
      <c r="IG1022" s="42"/>
      <c r="IH1022" s="42"/>
      <c r="II1022" s="42"/>
      <c r="IJ1022" s="42"/>
      <c r="IK1022" s="42"/>
      <c r="IL1022" s="42"/>
      <c r="IM1022" s="42"/>
      <c r="IN1022" s="42"/>
      <c r="IO1022" s="42"/>
      <c r="IP1022" s="42"/>
      <c r="IQ1022" s="42"/>
      <c r="IR1022" s="42"/>
      <c r="IS1022" s="42"/>
    </row>
    <row r="1023" spans="1:253" s="18" customFormat="1">
      <c r="A1023" s="82"/>
      <c r="B1023" s="71"/>
      <c r="D1023" s="56"/>
      <c r="E1023" s="57"/>
      <c r="F1023" s="57"/>
      <c r="G1023" s="49"/>
      <c r="H1023" s="5"/>
      <c r="I1023" s="39"/>
      <c r="J1023" s="40"/>
      <c r="K1023" s="41"/>
      <c r="L1023" s="40"/>
      <c r="M1023" s="40"/>
      <c r="N1023" s="40"/>
      <c r="O1023" s="42"/>
      <c r="P1023" s="42"/>
      <c r="Q1023" s="42"/>
      <c r="R1023" s="42"/>
      <c r="S1023" s="42"/>
      <c r="T1023" s="42"/>
      <c r="U1023" s="42"/>
      <c r="V1023" s="42"/>
      <c r="W1023" s="42"/>
      <c r="X1023" s="42"/>
      <c r="Y1023" s="42"/>
      <c r="Z1023" s="42"/>
      <c r="AA1023" s="42"/>
      <c r="AB1023" s="42"/>
      <c r="AC1023" s="42"/>
      <c r="AD1023" s="42"/>
      <c r="AE1023" s="42"/>
      <c r="AF1023" s="42"/>
      <c r="AG1023" s="42"/>
      <c r="AH1023" s="42"/>
      <c r="AI1023" s="42"/>
      <c r="AJ1023" s="42"/>
      <c r="AK1023" s="42"/>
      <c r="AL1023" s="42"/>
      <c r="AM1023" s="42"/>
      <c r="AN1023" s="42"/>
      <c r="AO1023" s="42"/>
      <c r="AP1023" s="42"/>
      <c r="AQ1023" s="42"/>
      <c r="AR1023" s="42"/>
      <c r="AS1023" s="42"/>
      <c r="AT1023" s="42"/>
      <c r="AU1023" s="42"/>
      <c r="AV1023" s="42"/>
      <c r="AW1023" s="42"/>
      <c r="AX1023" s="42"/>
      <c r="AY1023" s="42"/>
      <c r="AZ1023" s="42"/>
      <c r="BA1023" s="42"/>
      <c r="BB1023" s="42"/>
      <c r="BC1023" s="42"/>
      <c r="BD1023" s="42"/>
      <c r="BE1023" s="42"/>
      <c r="BF1023" s="42"/>
      <c r="BG1023" s="42"/>
      <c r="BH1023" s="42"/>
      <c r="BI1023" s="42"/>
      <c r="BJ1023" s="42"/>
      <c r="BK1023" s="42"/>
      <c r="BL1023" s="42"/>
      <c r="BM1023" s="42"/>
      <c r="BN1023" s="42"/>
      <c r="BO1023" s="42"/>
      <c r="BP1023" s="42"/>
      <c r="BQ1023" s="42"/>
      <c r="BR1023" s="42"/>
      <c r="BS1023" s="42"/>
      <c r="BT1023" s="42"/>
      <c r="BU1023" s="42"/>
      <c r="BV1023" s="42"/>
      <c r="BW1023" s="42"/>
      <c r="BX1023" s="42"/>
      <c r="BY1023" s="42"/>
      <c r="BZ1023" s="42"/>
      <c r="CA1023" s="42"/>
      <c r="CB1023" s="42"/>
      <c r="CC1023" s="42"/>
      <c r="CD1023" s="42"/>
      <c r="CE1023" s="42"/>
      <c r="CF1023" s="42"/>
      <c r="CG1023" s="42"/>
      <c r="CH1023" s="42"/>
      <c r="CI1023" s="42"/>
      <c r="CJ1023" s="42"/>
      <c r="CK1023" s="42"/>
      <c r="CL1023" s="42"/>
      <c r="CM1023" s="42"/>
      <c r="CN1023" s="42"/>
      <c r="CO1023" s="42"/>
      <c r="CP1023" s="42"/>
      <c r="CQ1023" s="42"/>
      <c r="CR1023" s="42"/>
      <c r="CS1023" s="42"/>
      <c r="CT1023" s="42"/>
      <c r="CU1023" s="42"/>
      <c r="CV1023" s="42"/>
      <c r="CW1023" s="42"/>
      <c r="CX1023" s="42"/>
      <c r="CY1023" s="42"/>
      <c r="CZ1023" s="42"/>
      <c r="DA1023" s="42"/>
      <c r="DB1023" s="42"/>
      <c r="DC1023" s="42"/>
      <c r="DD1023" s="42"/>
      <c r="DE1023" s="42"/>
      <c r="DF1023" s="42"/>
      <c r="DG1023" s="42"/>
      <c r="DH1023" s="42"/>
      <c r="DI1023" s="42"/>
      <c r="DJ1023" s="42"/>
      <c r="DK1023" s="42"/>
      <c r="DL1023" s="42"/>
      <c r="DM1023" s="42"/>
      <c r="DN1023" s="42"/>
      <c r="DO1023" s="42"/>
      <c r="DP1023" s="42"/>
      <c r="DQ1023" s="42"/>
      <c r="DR1023" s="42"/>
      <c r="DS1023" s="42"/>
      <c r="DT1023" s="42"/>
      <c r="DU1023" s="42"/>
      <c r="DV1023" s="42"/>
      <c r="DW1023" s="42"/>
      <c r="DX1023" s="42"/>
      <c r="DY1023" s="42"/>
      <c r="DZ1023" s="42"/>
      <c r="EA1023" s="42"/>
      <c r="EB1023" s="42"/>
      <c r="EC1023" s="42"/>
      <c r="ED1023" s="42"/>
      <c r="EE1023" s="42"/>
      <c r="EF1023" s="42"/>
      <c r="EG1023" s="42"/>
      <c r="EH1023" s="42"/>
      <c r="EI1023" s="42"/>
      <c r="EJ1023" s="42"/>
      <c r="EK1023" s="42"/>
      <c r="EL1023" s="42"/>
      <c r="EM1023" s="42"/>
      <c r="EN1023" s="42"/>
      <c r="EO1023" s="42"/>
      <c r="EP1023" s="42"/>
      <c r="EQ1023" s="42"/>
      <c r="ER1023" s="42"/>
      <c r="ES1023" s="42"/>
      <c r="ET1023" s="42"/>
      <c r="EU1023" s="42"/>
      <c r="EV1023" s="42"/>
      <c r="EW1023" s="42"/>
      <c r="EX1023" s="42"/>
      <c r="EY1023" s="42"/>
      <c r="EZ1023" s="42"/>
      <c r="FA1023" s="42"/>
      <c r="FB1023" s="42"/>
      <c r="FC1023" s="42"/>
      <c r="FD1023" s="42"/>
      <c r="FE1023" s="42"/>
      <c r="FF1023" s="42"/>
      <c r="FG1023" s="42"/>
      <c r="FH1023" s="42"/>
      <c r="FI1023" s="42"/>
      <c r="FJ1023" s="42"/>
      <c r="FK1023" s="42"/>
      <c r="FL1023" s="42"/>
      <c r="FM1023" s="42"/>
      <c r="FN1023" s="42"/>
      <c r="FO1023" s="42"/>
      <c r="FP1023" s="42"/>
      <c r="FQ1023" s="42"/>
      <c r="FR1023" s="42"/>
      <c r="FS1023" s="42"/>
      <c r="FT1023" s="42"/>
      <c r="FU1023" s="42"/>
      <c r="FV1023" s="42"/>
      <c r="FW1023" s="42"/>
      <c r="FX1023" s="42"/>
      <c r="FY1023" s="42"/>
      <c r="FZ1023" s="42"/>
      <c r="GA1023" s="42"/>
      <c r="GB1023" s="42"/>
      <c r="GC1023" s="42"/>
      <c r="GD1023" s="42"/>
      <c r="GE1023" s="42"/>
      <c r="GF1023" s="42"/>
      <c r="GG1023" s="42"/>
      <c r="GH1023" s="42"/>
      <c r="GI1023" s="42"/>
      <c r="GJ1023" s="42"/>
      <c r="GK1023" s="42"/>
      <c r="GL1023" s="42"/>
      <c r="GM1023" s="42"/>
      <c r="GN1023" s="42"/>
      <c r="GO1023" s="42"/>
      <c r="GP1023" s="42"/>
      <c r="GQ1023" s="42"/>
      <c r="GR1023" s="42"/>
      <c r="GS1023" s="42"/>
      <c r="GT1023" s="42"/>
      <c r="GU1023" s="42"/>
      <c r="GV1023" s="42"/>
      <c r="GW1023" s="42"/>
      <c r="GX1023" s="42"/>
      <c r="GY1023" s="42"/>
      <c r="GZ1023" s="42"/>
      <c r="HA1023" s="42"/>
      <c r="HB1023" s="42"/>
      <c r="HC1023" s="42"/>
      <c r="HD1023" s="42"/>
      <c r="HE1023" s="42"/>
      <c r="HF1023" s="42"/>
      <c r="HG1023" s="42"/>
      <c r="HH1023" s="42"/>
      <c r="HI1023" s="42"/>
      <c r="HJ1023" s="42"/>
      <c r="HK1023" s="42"/>
      <c r="HL1023" s="42"/>
      <c r="HM1023" s="42"/>
      <c r="HN1023" s="42"/>
      <c r="HO1023" s="42"/>
      <c r="HP1023" s="42"/>
      <c r="HQ1023" s="42"/>
      <c r="HR1023" s="42"/>
      <c r="HS1023" s="42"/>
      <c r="HT1023" s="42"/>
      <c r="HU1023" s="42"/>
      <c r="HV1023" s="42"/>
      <c r="HW1023" s="42"/>
      <c r="HX1023" s="42"/>
      <c r="HY1023" s="42"/>
      <c r="HZ1023" s="42"/>
      <c r="IA1023" s="42"/>
      <c r="IB1023" s="42"/>
      <c r="IC1023" s="42"/>
      <c r="ID1023" s="42"/>
      <c r="IE1023" s="42"/>
      <c r="IF1023" s="42"/>
      <c r="IG1023" s="42"/>
      <c r="IH1023" s="42"/>
      <c r="II1023" s="42"/>
      <c r="IJ1023" s="42"/>
      <c r="IK1023" s="42"/>
      <c r="IL1023" s="42"/>
      <c r="IM1023" s="42"/>
      <c r="IN1023" s="42"/>
      <c r="IO1023" s="42"/>
      <c r="IP1023" s="42"/>
      <c r="IQ1023" s="42"/>
      <c r="IR1023" s="42"/>
      <c r="IS1023" s="42"/>
    </row>
    <row r="1024" spans="1:253" s="18" customFormat="1">
      <c r="A1024" s="82"/>
      <c r="B1024" s="71"/>
      <c r="D1024" s="56"/>
      <c r="E1024" s="57"/>
      <c r="F1024" s="57"/>
      <c r="G1024" s="49"/>
      <c r="H1024" s="5"/>
      <c r="I1024" s="39"/>
      <c r="J1024" s="40"/>
      <c r="K1024" s="41"/>
      <c r="L1024" s="40"/>
      <c r="M1024" s="40"/>
      <c r="N1024" s="40"/>
      <c r="O1024" s="42"/>
      <c r="P1024" s="42"/>
      <c r="Q1024" s="42"/>
      <c r="R1024" s="42"/>
      <c r="S1024" s="42"/>
      <c r="T1024" s="42"/>
      <c r="U1024" s="42"/>
      <c r="V1024" s="42"/>
      <c r="W1024" s="42"/>
      <c r="X1024" s="42"/>
      <c r="Y1024" s="42"/>
      <c r="Z1024" s="42"/>
      <c r="AA1024" s="42"/>
      <c r="AB1024" s="42"/>
      <c r="AC1024" s="42"/>
      <c r="AD1024" s="42"/>
      <c r="AE1024" s="42"/>
      <c r="AF1024" s="42"/>
      <c r="AG1024" s="42"/>
      <c r="AH1024" s="42"/>
      <c r="AI1024" s="42"/>
      <c r="AJ1024" s="42"/>
      <c r="AK1024" s="42"/>
      <c r="AL1024" s="42"/>
      <c r="AM1024" s="42"/>
      <c r="AN1024" s="42"/>
      <c r="AO1024" s="42"/>
      <c r="AP1024" s="42"/>
      <c r="AQ1024" s="42"/>
      <c r="AR1024" s="42"/>
      <c r="AS1024" s="42"/>
      <c r="AT1024" s="42"/>
      <c r="AU1024" s="42"/>
      <c r="AV1024" s="42"/>
      <c r="AW1024" s="42"/>
      <c r="AX1024" s="42"/>
      <c r="AY1024" s="42"/>
      <c r="AZ1024" s="42"/>
      <c r="BA1024" s="42"/>
      <c r="BB1024" s="42"/>
      <c r="BC1024" s="42"/>
      <c r="BD1024" s="42"/>
      <c r="BE1024" s="42"/>
      <c r="BF1024" s="42"/>
      <c r="BG1024" s="42"/>
      <c r="BH1024" s="42"/>
      <c r="BI1024" s="42"/>
      <c r="BJ1024" s="42"/>
      <c r="BK1024" s="42"/>
      <c r="BL1024" s="42"/>
      <c r="BM1024" s="42"/>
      <c r="BN1024" s="42"/>
      <c r="BO1024" s="42"/>
      <c r="BP1024" s="42"/>
      <c r="BQ1024" s="42"/>
      <c r="BR1024" s="42"/>
      <c r="BS1024" s="42"/>
      <c r="BT1024" s="42"/>
      <c r="BU1024" s="42"/>
      <c r="BV1024" s="42"/>
      <c r="BW1024" s="42"/>
      <c r="BX1024" s="42"/>
      <c r="BY1024" s="42"/>
      <c r="BZ1024" s="42"/>
      <c r="CA1024" s="42"/>
      <c r="CB1024" s="42"/>
      <c r="CC1024" s="42"/>
      <c r="CD1024" s="42"/>
      <c r="CE1024" s="42"/>
      <c r="CF1024" s="42"/>
      <c r="CG1024" s="42"/>
      <c r="CH1024" s="42"/>
      <c r="CI1024" s="42"/>
      <c r="CJ1024" s="42"/>
      <c r="CK1024" s="42"/>
      <c r="CL1024" s="42"/>
      <c r="CM1024" s="42"/>
      <c r="CN1024" s="42"/>
      <c r="CO1024" s="42"/>
      <c r="CP1024" s="42"/>
      <c r="CQ1024" s="42"/>
      <c r="CR1024" s="42"/>
      <c r="CS1024" s="42"/>
      <c r="CT1024" s="42"/>
      <c r="CU1024" s="42"/>
      <c r="CV1024" s="42"/>
      <c r="CW1024" s="42"/>
      <c r="CX1024" s="42"/>
      <c r="CY1024" s="42"/>
      <c r="CZ1024" s="42"/>
      <c r="DA1024" s="42"/>
      <c r="DB1024" s="42"/>
      <c r="DC1024" s="42"/>
      <c r="DD1024" s="42"/>
      <c r="DE1024" s="42"/>
      <c r="DF1024" s="42"/>
      <c r="DG1024" s="42"/>
      <c r="DH1024" s="42"/>
      <c r="DI1024" s="42"/>
      <c r="DJ1024" s="42"/>
      <c r="DK1024" s="42"/>
      <c r="DL1024" s="42"/>
      <c r="DM1024" s="42"/>
      <c r="DN1024" s="42"/>
      <c r="DO1024" s="42"/>
      <c r="DP1024" s="42"/>
      <c r="DQ1024" s="42"/>
      <c r="DR1024" s="42"/>
      <c r="DS1024" s="42"/>
      <c r="DT1024" s="42"/>
      <c r="DU1024" s="42"/>
      <c r="DV1024" s="42"/>
      <c r="DW1024" s="42"/>
      <c r="DX1024" s="42"/>
      <c r="DY1024" s="42"/>
      <c r="DZ1024" s="42"/>
      <c r="EA1024" s="42"/>
      <c r="EB1024" s="42"/>
      <c r="EC1024" s="42"/>
      <c r="ED1024" s="42"/>
      <c r="EE1024" s="42"/>
      <c r="EF1024" s="42"/>
      <c r="EG1024" s="42"/>
      <c r="EH1024" s="42"/>
      <c r="EI1024" s="42"/>
      <c r="EJ1024" s="42"/>
      <c r="EK1024" s="42"/>
      <c r="EL1024" s="42"/>
      <c r="EM1024" s="42"/>
      <c r="EN1024" s="42"/>
      <c r="EO1024" s="42"/>
      <c r="EP1024" s="42"/>
      <c r="EQ1024" s="42"/>
      <c r="ER1024" s="42"/>
      <c r="ES1024" s="42"/>
      <c r="ET1024" s="42"/>
      <c r="EU1024" s="42"/>
      <c r="EV1024" s="42"/>
      <c r="EW1024" s="42"/>
      <c r="EX1024" s="42"/>
      <c r="EY1024" s="42"/>
      <c r="EZ1024" s="42"/>
      <c r="FA1024" s="42"/>
      <c r="FB1024" s="42"/>
      <c r="FC1024" s="42"/>
      <c r="FD1024" s="42"/>
      <c r="FE1024" s="42"/>
      <c r="FF1024" s="42"/>
      <c r="FG1024" s="42"/>
      <c r="FH1024" s="42"/>
      <c r="FI1024" s="42"/>
      <c r="FJ1024" s="42"/>
      <c r="FK1024" s="42"/>
      <c r="FL1024" s="42"/>
      <c r="FM1024" s="42"/>
      <c r="FN1024" s="42"/>
      <c r="FO1024" s="42"/>
      <c r="FP1024" s="42"/>
      <c r="FQ1024" s="42"/>
      <c r="FR1024" s="42"/>
      <c r="FS1024" s="42"/>
      <c r="FT1024" s="42"/>
      <c r="FU1024" s="42"/>
      <c r="FV1024" s="42"/>
      <c r="FW1024" s="42"/>
      <c r="FX1024" s="42"/>
      <c r="FY1024" s="42"/>
      <c r="FZ1024" s="42"/>
      <c r="GA1024" s="42"/>
      <c r="GB1024" s="42"/>
      <c r="GC1024" s="42"/>
      <c r="GD1024" s="42"/>
      <c r="GE1024" s="42"/>
      <c r="GF1024" s="42"/>
      <c r="GG1024" s="42"/>
      <c r="GH1024" s="42"/>
      <c r="GI1024" s="42"/>
      <c r="GJ1024" s="42"/>
      <c r="GK1024" s="42"/>
      <c r="GL1024" s="42"/>
      <c r="GM1024" s="42"/>
      <c r="GN1024" s="42"/>
      <c r="GO1024" s="42"/>
      <c r="GP1024" s="42"/>
      <c r="GQ1024" s="42"/>
      <c r="GR1024" s="42"/>
      <c r="GS1024" s="42"/>
      <c r="GT1024" s="42"/>
      <c r="GU1024" s="42"/>
      <c r="GV1024" s="42"/>
      <c r="GW1024" s="42"/>
      <c r="GX1024" s="42"/>
      <c r="GY1024" s="42"/>
      <c r="GZ1024" s="42"/>
      <c r="HA1024" s="42"/>
      <c r="HB1024" s="42"/>
      <c r="HC1024" s="42"/>
      <c r="HD1024" s="42"/>
      <c r="HE1024" s="42"/>
      <c r="HF1024" s="42"/>
      <c r="HG1024" s="42"/>
      <c r="HH1024" s="42"/>
      <c r="HI1024" s="42"/>
      <c r="HJ1024" s="42"/>
      <c r="HK1024" s="42"/>
      <c r="HL1024" s="42"/>
      <c r="HM1024" s="42"/>
      <c r="HN1024" s="42"/>
      <c r="HO1024" s="42"/>
      <c r="HP1024" s="42"/>
      <c r="HQ1024" s="42"/>
      <c r="HR1024" s="42"/>
      <c r="HS1024" s="42"/>
      <c r="HT1024" s="42"/>
      <c r="HU1024" s="42"/>
      <c r="HV1024" s="42"/>
      <c r="HW1024" s="42"/>
      <c r="HX1024" s="42"/>
      <c r="HY1024" s="42"/>
      <c r="HZ1024" s="42"/>
      <c r="IA1024" s="42"/>
      <c r="IB1024" s="42"/>
      <c r="IC1024" s="42"/>
      <c r="ID1024" s="42"/>
      <c r="IE1024" s="42"/>
      <c r="IF1024" s="42"/>
      <c r="IG1024" s="42"/>
      <c r="IH1024" s="42"/>
      <c r="II1024" s="42"/>
      <c r="IJ1024" s="42"/>
      <c r="IK1024" s="42"/>
      <c r="IL1024" s="42"/>
      <c r="IM1024" s="42"/>
      <c r="IN1024" s="42"/>
      <c r="IO1024" s="42"/>
      <c r="IP1024" s="42"/>
      <c r="IQ1024" s="42"/>
      <c r="IR1024" s="42"/>
      <c r="IS1024" s="42"/>
    </row>
    <row r="1025" spans="1:253" s="18" customFormat="1">
      <c r="A1025" s="82"/>
      <c r="B1025" s="71"/>
      <c r="D1025" s="56"/>
      <c r="E1025" s="57"/>
      <c r="F1025" s="57"/>
      <c r="G1025" s="49"/>
      <c r="H1025" s="5"/>
      <c r="I1025" s="39"/>
      <c r="J1025" s="40"/>
      <c r="K1025" s="41"/>
      <c r="L1025" s="40"/>
      <c r="M1025" s="40"/>
      <c r="N1025" s="40"/>
      <c r="O1025" s="42"/>
      <c r="P1025" s="42"/>
      <c r="Q1025" s="42"/>
      <c r="R1025" s="42"/>
      <c r="S1025" s="42"/>
      <c r="T1025" s="42"/>
      <c r="U1025" s="42"/>
      <c r="V1025" s="42"/>
      <c r="W1025" s="42"/>
      <c r="X1025" s="42"/>
      <c r="Y1025" s="42"/>
      <c r="Z1025" s="42"/>
      <c r="AA1025" s="42"/>
      <c r="AB1025" s="42"/>
      <c r="AC1025" s="42"/>
      <c r="AD1025" s="42"/>
      <c r="AE1025" s="42"/>
      <c r="AF1025" s="42"/>
      <c r="AG1025" s="42"/>
      <c r="AH1025" s="42"/>
      <c r="AI1025" s="42"/>
      <c r="AJ1025" s="42"/>
      <c r="AK1025" s="42"/>
      <c r="AL1025" s="42"/>
      <c r="AM1025" s="42"/>
      <c r="AN1025" s="42"/>
      <c r="AO1025" s="42"/>
      <c r="AP1025" s="42"/>
      <c r="AQ1025" s="42"/>
      <c r="AR1025" s="42"/>
      <c r="AS1025" s="42"/>
      <c r="AT1025" s="42"/>
      <c r="AU1025" s="42"/>
      <c r="AV1025" s="42"/>
      <c r="AW1025" s="42"/>
      <c r="AX1025" s="42"/>
      <c r="AY1025" s="42"/>
      <c r="AZ1025" s="42"/>
      <c r="BA1025" s="42"/>
      <c r="BB1025" s="42"/>
      <c r="BC1025" s="42"/>
      <c r="BD1025" s="42"/>
      <c r="BE1025" s="42"/>
      <c r="BF1025" s="42"/>
      <c r="BG1025" s="42"/>
      <c r="BH1025" s="42"/>
      <c r="BI1025" s="42"/>
      <c r="BJ1025" s="42"/>
      <c r="BK1025" s="42"/>
      <c r="BL1025" s="42"/>
      <c r="BM1025" s="42"/>
      <c r="BN1025" s="42"/>
      <c r="BO1025" s="42"/>
      <c r="BP1025" s="42"/>
      <c r="BQ1025" s="42"/>
      <c r="BR1025" s="42"/>
      <c r="BS1025" s="42"/>
      <c r="BT1025" s="42"/>
      <c r="BU1025" s="42"/>
      <c r="BV1025" s="42"/>
      <c r="BW1025" s="42"/>
      <c r="BX1025" s="42"/>
      <c r="BY1025" s="42"/>
      <c r="BZ1025" s="42"/>
      <c r="CA1025" s="42"/>
      <c r="CB1025" s="42"/>
      <c r="CC1025" s="42"/>
      <c r="CD1025" s="42"/>
      <c r="CE1025" s="42"/>
      <c r="CF1025" s="42"/>
      <c r="CG1025" s="42"/>
      <c r="CH1025" s="42"/>
      <c r="CI1025" s="42"/>
      <c r="CJ1025" s="42"/>
      <c r="CK1025" s="42"/>
      <c r="CL1025" s="42"/>
      <c r="CM1025" s="42"/>
      <c r="CN1025" s="42"/>
      <c r="CO1025" s="42"/>
      <c r="CP1025" s="42"/>
      <c r="CQ1025" s="42"/>
      <c r="CR1025" s="42"/>
      <c r="CS1025" s="42"/>
      <c r="CT1025" s="42"/>
      <c r="CU1025" s="42"/>
      <c r="CV1025" s="42"/>
      <c r="CW1025" s="42"/>
      <c r="CX1025" s="42"/>
      <c r="CY1025" s="42"/>
      <c r="CZ1025" s="42"/>
      <c r="DA1025" s="42"/>
      <c r="DB1025" s="42"/>
      <c r="DC1025" s="42"/>
      <c r="DD1025" s="42"/>
      <c r="DE1025" s="42"/>
      <c r="DF1025" s="42"/>
      <c r="DG1025" s="42"/>
      <c r="DH1025" s="42"/>
      <c r="DI1025" s="42"/>
      <c r="DJ1025" s="42"/>
      <c r="DK1025" s="42"/>
      <c r="DL1025" s="42"/>
      <c r="DM1025" s="42"/>
      <c r="DN1025" s="42"/>
      <c r="DO1025" s="42"/>
      <c r="DP1025" s="42"/>
      <c r="DQ1025" s="42"/>
      <c r="DR1025" s="42"/>
      <c r="DS1025" s="42"/>
      <c r="DT1025" s="42"/>
      <c r="DU1025" s="42"/>
      <c r="DV1025" s="42"/>
      <c r="DW1025" s="42"/>
      <c r="DX1025" s="42"/>
      <c r="DY1025" s="42"/>
      <c r="DZ1025" s="42"/>
      <c r="EA1025" s="42"/>
      <c r="EB1025" s="42"/>
      <c r="EC1025" s="42"/>
      <c r="ED1025" s="42"/>
      <c r="EE1025" s="42"/>
      <c r="EF1025" s="42"/>
      <c r="EG1025" s="42"/>
      <c r="EH1025" s="42"/>
      <c r="EI1025" s="42"/>
      <c r="EJ1025" s="42"/>
      <c r="EK1025" s="42"/>
      <c r="EL1025" s="42"/>
      <c r="EM1025" s="42"/>
      <c r="EN1025" s="42"/>
      <c r="EO1025" s="42"/>
      <c r="EP1025" s="42"/>
      <c r="EQ1025" s="42"/>
      <c r="ER1025" s="42"/>
      <c r="ES1025" s="42"/>
      <c r="ET1025" s="42"/>
      <c r="EU1025" s="42"/>
      <c r="EV1025" s="42"/>
      <c r="EW1025" s="42"/>
      <c r="EX1025" s="42"/>
      <c r="EY1025" s="42"/>
      <c r="EZ1025" s="42"/>
      <c r="FA1025" s="42"/>
      <c r="FB1025" s="42"/>
      <c r="FC1025" s="42"/>
      <c r="FD1025" s="42"/>
      <c r="FE1025" s="42"/>
      <c r="FF1025" s="42"/>
      <c r="FG1025" s="42"/>
      <c r="FH1025" s="42"/>
      <c r="FI1025" s="42"/>
      <c r="FJ1025" s="42"/>
      <c r="FK1025" s="42"/>
      <c r="FL1025" s="42"/>
      <c r="FM1025" s="42"/>
      <c r="FN1025" s="42"/>
      <c r="FO1025" s="42"/>
      <c r="FP1025" s="42"/>
      <c r="FQ1025" s="42"/>
      <c r="FR1025" s="42"/>
      <c r="FS1025" s="42"/>
      <c r="FT1025" s="42"/>
      <c r="FU1025" s="42"/>
      <c r="FV1025" s="42"/>
      <c r="FW1025" s="42"/>
      <c r="FX1025" s="42"/>
      <c r="FY1025" s="42"/>
      <c r="FZ1025" s="42"/>
      <c r="GA1025" s="42"/>
      <c r="GB1025" s="42"/>
      <c r="GC1025" s="42"/>
      <c r="GD1025" s="42"/>
      <c r="GE1025" s="42"/>
      <c r="GF1025" s="42"/>
      <c r="GG1025" s="42"/>
      <c r="GH1025" s="42"/>
      <c r="GI1025" s="42"/>
      <c r="GJ1025" s="42"/>
      <c r="GK1025" s="42"/>
      <c r="GL1025" s="42"/>
      <c r="GM1025" s="42"/>
      <c r="GN1025" s="42"/>
      <c r="GO1025" s="42"/>
      <c r="GP1025" s="42"/>
      <c r="GQ1025" s="42"/>
      <c r="GR1025" s="42"/>
      <c r="GS1025" s="42"/>
      <c r="GT1025" s="42"/>
      <c r="GU1025" s="42"/>
      <c r="GV1025" s="42"/>
      <c r="GW1025" s="42"/>
      <c r="GX1025" s="42"/>
      <c r="GY1025" s="42"/>
      <c r="GZ1025" s="42"/>
      <c r="HA1025" s="42"/>
      <c r="HB1025" s="42"/>
      <c r="HC1025" s="42"/>
      <c r="HD1025" s="42"/>
      <c r="HE1025" s="42"/>
      <c r="HF1025" s="42"/>
      <c r="HG1025" s="42"/>
      <c r="HH1025" s="42"/>
      <c r="HI1025" s="42"/>
      <c r="HJ1025" s="42"/>
      <c r="HK1025" s="42"/>
      <c r="HL1025" s="42"/>
      <c r="HM1025" s="42"/>
      <c r="HN1025" s="42"/>
      <c r="HO1025" s="42"/>
      <c r="HP1025" s="42"/>
      <c r="HQ1025" s="42"/>
      <c r="HR1025" s="42"/>
      <c r="HS1025" s="42"/>
      <c r="HT1025" s="42"/>
      <c r="HU1025" s="42"/>
      <c r="HV1025" s="42"/>
      <c r="HW1025" s="42"/>
      <c r="HX1025" s="42"/>
      <c r="HY1025" s="42"/>
      <c r="HZ1025" s="42"/>
      <c r="IA1025" s="42"/>
      <c r="IB1025" s="42"/>
      <c r="IC1025" s="42"/>
      <c r="ID1025" s="42"/>
      <c r="IE1025" s="42"/>
      <c r="IF1025" s="42"/>
      <c r="IG1025" s="42"/>
      <c r="IH1025" s="42"/>
      <c r="II1025" s="42"/>
      <c r="IJ1025" s="42"/>
      <c r="IK1025" s="42"/>
      <c r="IL1025" s="42"/>
      <c r="IM1025" s="42"/>
      <c r="IN1025" s="42"/>
      <c r="IO1025" s="42"/>
      <c r="IP1025" s="42"/>
      <c r="IQ1025" s="42"/>
      <c r="IR1025" s="42"/>
      <c r="IS1025" s="42"/>
    </row>
    <row r="1026" spans="1:253" s="18" customFormat="1">
      <c r="A1026" s="82"/>
      <c r="B1026" s="71"/>
      <c r="D1026" s="56"/>
      <c r="E1026" s="57"/>
      <c r="F1026" s="57"/>
      <c r="G1026" s="49"/>
      <c r="H1026" s="5"/>
      <c r="I1026" s="39"/>
      <c r="J1026" s="40"/>
      <c r="K1026" s="41"/>
      <c r="L1026" s="40"/>
      <c r="M1026" s="40"/>
      <c r="N1026" s="40"/>
      <c r="O1026" s="42"/>
      <c r="P1026" s="42"/>
      <c r="Q1026" s="42"/>
      <c r="R1026" s="42"/>
      <c r="S1026" s="42"/>
      <c r="T1026" s="42"/>
      <c r="U1026" s="42"/>
      <c r="V1026" s="42"/>
      <c r="W1026" s="42"/>
      <c r="X1026" s="42"/>
      <c r="Y1026" s="42"/>
      <c r="Z1026" s="42"/>
      <c r="AA1026" s="42"/>
      <c r="AB1026" s="42"/>
      <c r="AC1026" s="42"/>
      <c r="AD1026" s="42"/>
      <c r="AE1026" s="42"/>
      <c r="AF1026" s="42"/>
      <c r="AG1026" s="42"/>
      <c r="AH1026" s="42"/>
      <c r="AI1026" s="42"/>
      <c r="AJ1026" s="42"/>
      <c r="AK1026" s="42"/>
      <c r="AL1026" s="42"/>
      <c r="AM1026" s="42"/>
      <c r="AN1026" s="42"/>
      <c r="AO1026" s="42"/>
      <c r="AP1026" s="42"/>
      <c r="AQ1026" s="42"/>
      <c r="AR1026" s="42"/>
      <c r="AS1026" s="42"/>
      <c r="AT1026" s="42"/>
      <c r="AU1026" s="42"/>
      <c r="AV1026" s="42"/>
      <c r="AW1026" s="42"/>
      <c r="AX1026" s="42"/>
      <c r="AY1026" s="42"/>
      <c r="AZ1026" s="42"/>
      <c r="BA1026" s="42"/>
      <c r="BB1026" s="42"/>
      <c r="BC1026" s="42"/>
      <c r="BD1026" s="42"/>
      <c r="BE1026" s="42"/>
      <c r="BF1026" s="42"/>
      <c r="BG1026" s="42"/>
      <c r="BH1026" s="42"/>
      <c r="BI1026" s="42"/>
      <c r="BJ1026" s="42"/>
      <c r="BK1026" s="42"/>
      <c r="BL1026" s="42"/>
      <c r="BM1026" s="42"/>
      <c r="BN1026" s="42"/>
      <c r="BO1026" s="42"/>
      <c r="BP1026" s="42"/>
      <c r="BQ1026" s="42"/>
      <c r="BR1026" s="42"/>
      <c r="BS1026" s="42"/>
      <c r="BT1026" s="42"/>
      <c r="BU1026" s="42"/>
      <c r="BV1026" s="42"/>
      <c r="BW1026" s="42"/>
      <c r="BX1026" s="42"/>
      <c r="BY1026" s="42"/>
      <c r="BZ1026" s="42"/>
      <c r="CA1026" s="42"/>
      <c r="CB1026" s="42"/>
      <c r="CC1026" s="42"/>
      <c r="CD1026" s="42"/>
      <c r="CE1026" s="42"/>
      <c r="CF1026" s="42"/>
      <c r="CG1026" s="42"/>
      <c r="CH1026" s="42"/>
      <c r="CI1026" s="42"/>
      <c r="CJ1026" s="42"/>
      <c r="CK1026" s="42"/>
      <c r="CL1026" s="42"/>
      <c r="CM1026" s="42"/>
      <c r="CN1026" s="42"/>
      <c r="CO1026" s="42"/>
      <c r="CP1026" s="42"/>
      <c r="CQ1026" s="42"/>
      <c r="CR1026" s="42"/>
      <c r="CS1026" s="42"/>
      <c r="CT1026" s="42"/>
      <c r="CU1026" s="42"/>
      <c r="CV1026" s="42"/>
      <c r="CW1026" s="42"/>
      <c r="CX1026" s="42"/>
      <c r="CY1026" s="42"/>
      <c r="CZ1026" s="42"/>
      <c r="DA1026" s="42"/>
      <c r="DB1026" s="42"/>
      <c r="DC1026" s="42"/>
      <c r="DD1026" s="42"/>
      <c r="DE1026" s="42"/>
      <c r="DF1026" s="42"/>
      <c r="DG1026" s="42"/>
      <c r="DH1026" s="42"/>
      <c r="DI1026" s="42"/>
      <c r="DJ1026" s="42"/>
      <c r="DK1026" s="42"/>
      <c r="DL1026" s="42"/>
      <c r="DM1026" s="42"/>
      <c r="DN1026" s="42"/>
      <c r="DO1026" s="42"/>
      <c r="DP1026" s="42"/>
      <c r="DQ1026" s="42"/>
      <c r="DR1026" s="42"/>
      <c r="DS1026" s="42"/>
      <c r="DT1026" s="42"/>
      <c r="DU1026" s="42"/>
      <c r="DV1026" s="42"/>
      <c r="DW1026" s="42"/>
      <c r="DX1026" s="42"/>
      <c r="DY1026" s="42"/>
      <c r="DZ1026" s="42"/>
      <c r="EA1026" s="42"/>
      <c r="EB1026" s="42"/>
      <c r="EC1026" s="42"/>
      <c r="ED1026" s="42"/>
      <c r="EE1026" s="42"/>
      <c r="EF1026" s="42"/>
      <c r="EG1026" s="42"/>
      <c r="EH1026" s="42"/>
      <c r="EI1026" s="42"/>
      <c r="EJ1026" s="42"/>
      <c r="EK1026" s="42"/>
      <c r="EL1026" s="42"/>
      <c r="EM1026" s="42"/>
      <c r="EN1026" s="42"/>
      <c r="EO1026" s="42"/>
      <c r="EP1026" s="42"/>
      <c r="EQ1026" s="42"/>
      <c r="ER1026" s="42"/>
      <c r="ES1026" s="42"/>
      <c r="ET1026" s="42"/>
      <c r="EU1026" s="42"/>
      <c r="EV1026" s="42"/>
      <c r="EW1026" s="42"/>
      <c r="EX1026" s="42"/>
      <c r="EY1026" s="42"/>
      <c r="EZ1026" s="42"/>
      <c r="FA1026" s="42"/>
      <c r="FB1026" s="42"/>
      <c r="FC1026" s="42"/>
      <c r="FD1026" s="42"/>
      <c r="FE1026" s="42"/>
      <c r="FF1026" s="42"/>
      <c r="FG1026" s="42"/>
      <c r="FH1026" s="42"/>
      <c r="FI1026" s="42"/>
      <c r="FJ1026" s="42"/>
      <c r="FK1026" s="42"/>
      <c r="FL1026" s="42"/>
      <c r="FM1026" s="42"/>
      <c r="FN1026" s="42"/>
      <c r="FO1026" s="42"/>
      <c r="FP1026" s="42"/>
      <c r="FQ1026" s="42"/>
      <c r="FR1026" s="42"/>
      <c r="FS1026" s="42"/>
      <c r="FT1026" s="42"/>
      <c r="FU1026" s="42"/>
      <c r="FV1026" s="42"/>
      <c r="FW1026" s="42"/>
      <c r="FX1026" s="42"/>
      <c r="FY1026" s="42"/>
      <c r="FZ1026" s="42"/>
      <c r="GA1026" s="42"/>
      <c r="GB1026" s="42"/>
      <c r="GC1026" s="42"/>
      <c r="GD1026" s="42"/>
      <c r="GE1026" s="42"/>
      <c r="GF1026" s="42"/>
      <c r="GG1026" s="42"/>
      <c r="GH1026" s="42"/>
      <c r="GI1026" s="42"/>
      <c r="GJ1026" s="42"/>
      <c r="GK1026" s="42"/>
      <c r="GL1026" s="42"/>
      <c r="GM1026" s="42"/>
      <c r="GN1026" s="42"/>
      <c r="GO1026" s="42"/>
      <c r="GP1026" s="42"/>
      <c r="GQ1026" s="42"/>
      <c r="GR1026" s="42"/>
      <c r="GS1026" s="42"/>
      <c r="GT1026" s="42"/>
      <c r="GU1026" s="42"/>
      <c r="GV1026" s="42"/>
      <c r="GW1026" s="42"/>
      <c r="GX1026" s="42"/>
      <c r="GY1026" s="42"/>
      <c r="GZ1026" s="42"/>
      <c r="HA1026" s="42"/>
      <c r="HB1026" s="42"/>
      <c r="HC1026" s="42"/>
      <c r="HD1026" s="42"/>
      <c r="HE1026" s="42"/>
      <c r="HF1026" s="42"/>
      <c r="HG1026" s="42"/>
      <c r="HH1026" s="42"/>
      <c r="HI1026" s="42"/>
      <c r="HJ1026" s="42"/>
      <c r="HK1026" s="42"/>
      <c r="HL1026" s="42"/>
      <c r="HM1026" s="42"/>
      <c r="HN1026" s="42"/>
      <c r="HO1026" s="42"/>
      <c r="HP1026" s="42"/>
      <c r="HQ1026" s="42"/>
      <c r="HR1026" s="42"/>
      <c r="HS1026" s="42"/>
      <c r="HT1026" s="42"/>
      <c r="HU1026" s="42"/>
      <c r="HV1026" s="42"/>
      <c r="HW1026" s="42"/>
      <c r="HX1026" s="42"/>
      <c r="HY1026" s="42"/>
      <c r="HZ1026" s="42"/>
      <c r="IA1026" s="42"/>
      <c r="IB1026" s="42"/>
      <c r="IC1026" s="42"/>
      <c r="ID1026" s="42"/>
      <c r="IE1026" s="42"/>
      <c r="IF1026" s="42"/>
      <c r="IG1026" s="42"/>
      <c r="IH1026" s="42"/>
      <c r="II1026" s="42"/>
      <c r="IJ1026" s="42"/>
      <c r="IK1026" s="42"/>
      <c r="IL1026" s="42"/>
      <c r="IM1026" s="42"/>
      <c r="IN1026" s="42"/>
      <c r="IO1026" s="42"/>
      <c r="IP1026" s="42"/>
      <c r="IQ1026" s="42"/>
      <c r="IR1026" s="42"/>
      <c r="IS1026" s="42"/>
    </row>
    <row r="1027" spans="1:253" s="18" customFormat="1">
      <c r="A1027" s="82"/>
      <c r="B1027" s="71"/>
      <c r="D1027" s="56"/>
      <c r="E1027" s="57"/>
      <c r="F1027" s="57"/>
      <c r="G1027" s="49"/>
      <c r="H1027" s="5"/>
      <c r="I1027" s="39"/>
      <c r="J1027" s="40"/>
      <c r="K1027" s="41"/>
      <c r="L1027" s="40"/>
      <c r="M1027" s="40"/>
      <c r="N1027" s="40"/>
      <c r="O1027" s="42"/>
      <c r="P1027" s="42"/>
      <c r="Q1027" s="42"/>
      <c r="R1027" s="42"/>
      <c r="S1027" s="42"/>
      <c r="T1027" s="42"/>
      <c r="U1027" s="42"/>
      <c r="V1027" s="42"/>
      <c r="W1027" s="42"/>
      <c r="X1027" s="42"/>
      <c r="Y1027" s="42"/>
      <c r="Z1027" s="42"/>
      <c r="AA1027" s="42"/>
      <c r="AB1027" s="42"/>
      <c r="AC1027" s="42"/>
      <c r="AD1027" s="42"/>
      <c r="AE1027" s="42"/>
      <c r="AF1027" s="42"/>
      <c r="AG1027" s="42"/>
      <c r="AH1027" s="42"/>
      <c r="AI1027" s="42"/>
      <c r="AJ1027" s="42"/>
      <c r="AK1027" s="42"/>
      <c r="AL1027" s="42"/>
      <c r="AM1027" s="42"/>
      <c r="AN1027" s="42"/>
      <c r="AO1027" s="42"/>
      <c r="AP1027" s="42"/>
      <c r="AQ1027" s="42"/>
      <c r="AR1027" s="42"/>
      <c r="AS1027" s="42"/>
      <c r="AT1027" s="42"/>
      <c r="AU1027" s="42"/>
      <c r="AV1027" s="42"/>
      <c r="AW1027" s="42"/>
      <c r="AX1027" s="42"/>
      <c r="AY1027" s="42"/>
      <c r="AZ1027" s="42"/>
      <c r="BA1027" s="42"/>
      <c r="BB1027" s="42"/>
      <c r="BC1027" s="42"/>
      <c r="BD1027" s="42"/>
      <c r="BE1027" s="42"/>
      <c r="BF1027" s="42"/>
      <c r="BG1027" s="42"/>
      <c r="BH1027" s="42"/>
      <c r="BI1027" s="42"/>
      <c r="BJ1027" s="42"/>
      <c r="BK1027" s="42"/>
      <c r="BL1027" s="42"/>
      <c r="BM1027" s="42"/>
      <c r="BN1027" s="42"/>
      <c r="BO1027" s="42"/>
      <c r="BP1027" s="42"/>
      <c r="BQ1027" s="42"/>
      <c r="BR1027" s="42"/>
      <c r="BS1027" s="42"/>
      <c r="BT1027" s="42"/>
      <c r="BU1027" s="42"/>
      <c r="BV1027" s="42"/>
      <c r="BW1027" s="42"/>
      <c r="BX1027" s="42"/>
      <c r="BY1027" s="42"/>
      <c r="BZ1027" s="42"/>
      <c r="CA1027" s="42"/>
      <c r="CB1027" s="42"/>
      <c r="CC1027" s="42"/>
      <c r="CD1027" s="42"/>
      <c r="CE1027" s="42"/>
      <c r="CF1027" s="42"/>
      <c r="CG1027" s="42"/>
      <c r="CH1027" s="42"/>
      <c r="CI1027" s="42"/>
      <c r="CJ1027" s="42"/>
      <c r="CK1027" s="42"/>
      <c r="CL1027" s="42"/>
      <c r="CM1027" s="42"/>
      <c r="CN1027" s="42"/>
      <c r="CO1027" s="42"/>
      <c r="CP1027" s="42"/>
      <c r="CQ1027" s="42"/>
      <c r="CR1027" s="42"/>
      <c r="CS1027" s="42"/>
      <c r="CT1027" s="42"/>
      <c r="CU1027" s="42"/>
      <c r="CV1027" s="42"/>
      <c r="CW1027" s="42"/>
      <c r="CX1027" s="42"/>
      <c r="CY1027" s="42"/>
      <c r="CZ1027" s="42"/>
      <c r="DA1027" s="42"/>
      <c r="DB1027" s="42"/>
      <c r="DC1027" s="42"/>
      <c r="DD1027" s="42"/>
      <c r="DE1027" s="42"/>
      <c r="DF1027" s="42"/>
      <c r="DG1027" s="42"/>
      <c r="DH1027" s="42"/>
      <c r="DI1027" s="42"/>
      <c r="DJ1027" s="42"/>
      <c r="DK1027" s="42"/>
      <c r="DL1027" s="42"/>
      <c r="DM1027" s="42"/>
      <c r="DN1027" s="42"/>
      <c r="DO1027" s="42"/>
      <c r="DP1027" s="42"/>
      <c r="DQ1027" s="42"/>
      <c r="DR1027" s="42"/>
      <c r="DS1027" s="42"/>
      <c r="DT1027" s="42"/>
      <c r="DU1027" s="42"/>
      <c r="DV1027" s="42"/>
      <c r="DW1027" s="42"/>
      <c r="DX1027" s="42"/>
      <c r="DY1027" s="42"/>
      <c r="DZ1027" s="42"/>
      <c r="EA1027" s="42"/>
      <c r="EB1027" s="42"/>
      <c r="EC1027" s="42"/>
      <c r="ED1027" s="42"/>
      <c r="EE1027" s="42"/>
      <c r="EF1027" s="42"/>
      <c r="EG1027" s="42"/>
      <c r="EH1027" s="42"/>
      <c r="EI1027" s="42"/>
      <c r="EJ1027" s="42"/>
      <c r="EK1027" s="42"/>
      <c r="EL1027" s="42"/>
      <c r="EM1027" s="42"/>
      <c r="EN1027" s="42"/>
      <c r="EO1027" s="42"/>
      <c r="EP1027" s="42"/>
      <c r="EQ1027" s="42"/>
      <c r="ER1027" s="42"/>
      <c r="ES1027" s="42"/>
      <c r="ET1027" s="42"/>
      <c r="EU1027" s="42"/>
      <c r="EV1027" s="42"/>
      <c r="EW1027" s="42"/>
      <c r="EX1027" s="42"/>
      <c r="EY1027" s="42"/>
      <c r="EZ1027" s="42"/>
      <c r="FA1027" s="42"/>
      <c r="FB1027" s="42"/>
      <c r="FC1027" s="42"/>
      <c r="FD1027" s="42"/>
      <c r="FE1027" s="42"/>
      <c r="FF1027" s="42"/>
      <c r="FG1027" s="42"/>
      <c r="FH1027" s="42"/>
      <c r="FI1027" s="42"/>
      <c r="FJ1027" s="42"/>
      <c r="FK1027" s="42"/>
      <c r="FL1027" s="42"/>
      <c r="FM1027" s="42"/>
      <c r="FN1027" s="42"/>
      <c r="FO1027" s="42"/>
      <c r="FP1027" s="42"/>
      <c r="FQ1027" s="42"/>
      <c r="FR1027" s="42"/>
      <c r="FS1027" s="42"/>
      <c r="FT1027" s="42"/>
      <c r="FU1027" s="42"/>
      <c r="FV1027" s="42"/>
      <c r="FW1027" s="42"/>
      <c r="FX1027" s="42"/>
      <c r="FY1027" s="42"/>
      <c r="FZ1027" s="42"/>
      <c r="GA1027" s="42"/>
      <c r="GB1027" s="42"/>
      <c r="GC1027" s="42"/>
      <c r="GD1027" s="42"/>
      <c r="GE1027" s="42"/>
      <c r="GF1027" s="42"/>
      <c r="GG1027" s="42"/>
      <c r="GH1027" s="42"/>
      <c r="GI1027" s="42"/>
      <c r="GJ1027" s="42"/>
      <c r="GK1027" s="42"/>
      <c r="GL1027" s="42"/>
      <c r="GM1027" s="42"/>
      <c r="GN1027" s="42"/>
      <c r="GO1027" s="42"/>
      <c r="GP1027" s="42"/>
      <c r="GQ1027" s="42"/>
      <c r="GR1027" s="42"/>
      <c r="GS1027" s="42"/>
      <c r="GT1027" s="42"/>
      <c r="GU1027" s="42"/>
      <c r="GV1027" s="42"/>
      <c r="GW1027" s="42"/>
      <c r="GX1027" s="42"/>
      <c r="GY1027" s="42"/>
      <c r="GZ1027" s="42"/>
      <c r="HA1027" s="42"/>
      <c r="HB1027" s="42"/>
      <c r="HC1027" s="42"/>
      <c r="HD1027" s="42"/>
      <c r="HE1027" s="42"/>
      <c r="HF1027" s="42"/>
      <c r="HG1027" s="42"/>
      <c r="HH1027" s="42"/>
      <c r="HI1027" s="42"/>
      <c r="HJ1027" s="42"/>
      <c r="HK1027" s="42"/>
      <c r="HL1027" s="42"/>
      <c r="HM1027" s="42"/>
      <c r="HN1027" s="42"/>
      <c r="HO1027" s="42"/>
      <c r="HP1027" s="42"/>
      <c r="HQ1027" s="42"/>
      <c r="HR1027" s="42"/>
      <c r="HS1027" s="42"/>
      <c r="HT1027" s="42"/>
      <c r="HU1027" s="42"/>
      <c r="HV1027" s="42"/>
      <c r="HW1027" s="42"/>
      <c r="HX1027" s="42"/>
      <c r="HY1027" s="42"/>
      <c r="HZ1027" s="42"/>
      <c r="IA1027" s="42"/>
      <c r="IB1027" s="42"/>
      <c r="IC1027" s="42"/>
      <c r="ID1027" s="42"/>
      <c r="IE1027" s="42"/>
      <c r="IF1027" s="42"/>
      <c r="IG1027" s="42"/>
      <c r="IH1027" s="42"/>
      <c r="II1027" s="42"/>
      <c r="IJ1027" s="42"/>
      <c r="IK1027" s="42"/>
      <c r="IL1027" s="42"/>
      <c r="IM1027" s="42"/>
      <c r="IN1027" s="42"/>
      <c r="IO1027" s="42"/>
      <c r="IP1027" s="42"/>
      <c r="IQ1027" s="42"/>
      <c r="IR1027" s="42"/>
      <c r="IS1027" s="42"/>
    </row>
    <row r="1028" spans="1:253" s="18" customFormat="1">
      <c r="A1028" s="82"/>
      <c r="B1028" s="71"/>
      <c r="D1028" s="56"/>
      <c r="E1028" s="57"/>
      <c r="F1028" s="57"/>
      <c r="G1028" s="49"/>
      <c r="H1028" s="5"/>
      <c r="I1028" s="39"/>
      <c r="J1028" s="40"/>
      <c r="K1028" s="41"/>
      <c r="L1028" s="40"/>
      <c r="M1028" s="40"/>
      <c r="N1028" s="40"/>
      <c r="O1028" s="42"/>
      <c r="P1028" s="42"/>
      <c r="Q1028" s="42"/>
      <c r="R1028" s="42"/>
      <c r="S1028" s="42"/>
      <c r="T1028" s="42"/>
      <c r="U1028" s="42"/>
      <c r="V1028" s="42"/>
      <c r="W1028" s="42"/>
      <c r="X1028" s="42"/>
      <c r="Y1028" s="42"/>
      <c r="Z1028" s="42"/>
      <c r="AA1028" s="42"/>
      <c r="AB1028" s="42"/>
      <c r="AC1028" s="42"/>
      <c r="AD1028" s="42"/>
      <c r="AE1028" s="42"/>
      <c r="AF1028" s="42"/>
      <c r="AG1028" s="42"/>
      <c r="AH1028" s="42"/>
      <c r="AI1028" s="42"/>
      <c r="AJ1028" s="42"/>
      <c r="AK1028" s="42"/>
      <c r="AL1028" s="42"/>
      <c r="AM1028" s="42"/>
      <c r="AN1028" s="42"/>
      <c r="AO1028" s="42"/>
      <c r="AP1028" s="42"/>
      <c r="AQ1028" s="42"/>
      <c r="AR1028" s="42"/>
      <c r="AS1028" s="42"/>
      <c r="AT1028" s="42"/>
      <c r="AU1028" s="42"/>
      <c r="AV1028" s="42"/>
      <c r="AW1028" s="42"/>
      <c r="AX1028" s="42"/>
      <c r="AY1028" s="42"/>
      <c r="AZ1028" s="42"/>
      <c r="BA1028" s="42"/>
      <c r="BB1028" s="42"/>
      <c r="BC1028" s="42"/>
      <c r="BD1028" s="42"/>
      <c r="BE1028" s="42"/>
      <c r="BF1028" s="42"/>
      <c r="BG1028" s="42"/>
      <c r="BH1028" s="42"/>
      <c r="BI1028" s="42"/>
      <c r="BJ1028" s="42"/>
      <c r="BK1028" s="42"/>
      <c r="BL1028" s="42"/>
      <c r="BM1028" s="42"/>
      <c r="BN1028" s="42"/>
      <c r="BO1028" s="42"/>
      <c r="BP1028" s="42"/>
      <c r="BQ1028" s="42"/>
      <c r="BR1028" s="42"/>
      <c r="BS1028" s="42"/>
      <c r="BT1028" s="42"/>
      <c r="BU1028" s="42"/>
      <c r="BV1028" s="42"/>
      <c r="BW1028" s="42"/>
      <c r="BX1028" s="42"/>
      <c r="BY1028" s="42"/>
      <c r="BZ1028" s="42"/>
      <c r="CA1028" s="42"/>
      <c r="CB1028" s="42"/>
      <c r="CC1028" s="42"/>
      <c r="CD1028" s="42"/>
      <c r="CE1028" s="42"/>
      <c r="CF1028" s="42"/>
      <c r="CG1028" s="42"/>
      <c r="CH1028" s="42"/>
      <c r="CI1028" s="42"/>
      <c r="CJ1028" s="42"/>
      <c r="CK1028" s="42"/>
      <c r="CL1028" s="42"/>
      <c r="CM1028" s="42"/>
      <c r="CN1028" s="42"/>
      <c r="CO1028" s="42"/>
      <c r="CP1028" s="42"/>
      <c r="CQ1028" s="42"/>
      <c r="CR1028" s="42"/>
      <c r="CS1028" s="42"/>
      <c r="CT1028" s="42"/>
      <c r="CU1028" s="42"/>
      <c r="CV1028" s="42"/>
      <c r="CW1028" s="42"/>
      <c r="CX1028" s="42"/>
      <c r="CY1028" s="42"/>
      <c r="CZ1028" s="42"/>
      <c r="DA1028" s="42"/>
      <c r="DB1028" s="42"/>
      <c r="DC1028" s="42"/>
      <c r="DD1028" s="42"/>
      <c r="DE1028" s="42"/>
      <c r="DF1028" s="42"/>
      <c r="DG1028" s="42"/>
      <c r="DH1028" s="42"/>
      <c r="DI1028" s="42"/>
      <c r="DJ1028" s="42"/>
      <c r="DK1028" s="42"/>
      <c r="DL1028" s="42"/>
      <c r="DM1028" s="42"/>
      <c r="DN1028" s="42"/>
      <c r="DO1028" s="42"/>
      <c r="DP1028" s="42"/>
      <c r="DQ1028" s="42"/>
      <c r="DR1028" s="42"/>
      <c r="DS1028" s="42"/>
      <c r="DT1028" s="42"/>
      <c r="DU1028" s="42"/>
      <c r="DV1028" s="42"/>
      <c r="DW1028" s="42"/>
      <c r="DX1028" s="42"/>
      <c r="DY1028" s="42"/>
      <c r="DZ1028" s="42"/>
      <c r="EA1028" s="42"/>
      <c r="EB1028" s="42"/>
      <c r="EC1028" s="42"/>
      <c r="ED1028" s="42"/>
      <c r="EE1028" s="42"/>
      <c r="EF1028" s="42"/>
      <c r="EG1028" s="42"/>
      <c r="EH1028" s="42"/>
      <c r="EI1028" s="42"/>
      <c r="EJ1028" s="42"/>
      <c r="EK1028" s="42"/>
      <c r="EL1028" s="42"/>
      <c r="EM1028" s="42"/>
      <c r="EN1028" s="42"/>
      <c r="EO1028" s="42"/>
      <c r="EP1028" s="42"/>
      <c r="EQ1028" s="42"/>
      <c r="ER1028" s="42"/>
      <c r="ES1028" s="42"/>
      <c r="ET1028" s="42"/>
      <c r="EU1028" s="42"/>
      <c r="EV1028" s="42"/>
      <c r="EW1028" s="42"/>
      <c r="EX1028" s="42"/>
      <c r="EY1028" s="42"/>
      <c r="EZ1028" s="42"/>
      <c r="FA1028" s="42"/>
      <c r="FB1028" s="42"/>
      <c r="FC1028" s="42"/>
      <c r="FD1028" s="42"/>
      <c r="FE1028" s="42"/>
      <c r="FF1028" s="42"/>
      <c r="FG1028" s="42"/>
      <c r="FH1028" s="42"/>
      <c r="FI1028" s="42"/>
      <c r="FJ1028" s="42"/>
      <c r="FK1028" s="42"/>
      <c r="FL1028" s="42"/>
      <c r="FM1028" s="42"/>
      <c r="FN1028" s="42"/>
      <c r="FO1028" s="42"/>
      <c r="FP1028" s="42"/>
      <c r="FQ1028" s="42"/>
      <c r="FR1028" s="42"/>
      <c r="FS1028" s="42"/>
      <c r="FT1028" s="42"/>
      <c r="FU1028" s="42"/>
      <c r="FV1028" s="42"/>
      <c r="FW1028" s="42"/>
      <c r="FX1028" s="42"/>
      <c r="FY1028" s="42"/>
      <c r="FZ1028" s="42"/>
      <c r="GA1028" s="42"/>
      <c r="GB1028" s="42"/>
      <c r="GC1028" s="42"/>
      <c r="GD1028" s="42"/>
      <c r="GE1028" s="42"/>
      <c r="GF1028" s="42"/>
      <c r="GG1028" s="42"/>
      <c r="GH1028" s="42"/>
      <c r="GI1028" s="42"/>
      <c r="GJ1028" s="42"/>
      <c r="GK1028" s="42"/>
      <c r="GL1028" s="42"/>
      <c r="GM1028" s="42"/>
      <c r="GN1028" s="42"/>
      <c r="GO1028" s="42"/>
      <c r="GP1028" s="42"/>
      <c r="GQ1028" s="42"/>
      <c r="GR1028" s="42"/>
      <c r="GS1028" s="42"/>
      <c r="GT1028" s="42"/>
      <c r="GU1028" s="42"/>
      <c r="GV1028" s="42"/>
      <c r="GW1028" s="42"/>
      <c r="GX1028" s="42"/>
      <c r="GY1028" s="42"/>
      <c r="GZ1028" s="42"/>
      <c r="HA1028" s="42"/>
      <c r="HB1028" s="42"/>
      <c r="HC1028" s="42"/>
      <c r="HD1028" s="42"/>
      <c r="HE1028" s="42"/>
      <c r="HF1028" s="42"/>
      <c r="HG1028" s="42"/>
      <c r="HH1028" s="42"/>
      <c r="HI1028" s="42"/>
      <c r="HJ1028" s="42"/>
      <c r="HK1028" s="42"/>
      <c r="HL1028" s="42"/>
      <c r="HM1028" s="42"/>
      <c r="HN1028" s="42"/>
      <c r="HO1028" s="42"/>
      <c r="HP1028" s="42"/>
      <c r="HQ1028" s="42"/>
      <c r="HR1028" s="42"/>
      <c r="HS1028" s="42"/>
      <c r="HT1028" s="42"/>
      <c r="HU1028" s="42"/>
      <c r="HV1028" s="42"/>
      <c r="HW1028" s="42"/>
      <c r="HX1028" s="42"/>
      <c r="HY1028" s="42"/>
      <c r="HZ1028" s="42"/>
      <c r="IA1028" s="42"/>
      <c r="IB1028" s="42"/>
      <c r="IC1028" s="42"/>
      <c r="ID1028" s="42"/>
      <c r="IE1028" s="42"/>
      <c r="IF1028" s="42"/>
      <c r="IG1028" s="42"/>
      <c r="IH1028" s="42"/>
      <c r="II1028" s="42"/>
      <c r="IJ1028" s="42"/>
      <c r="IK1028" s="42"/>
      <c r="IL1028" s="42"/>
      <c r="IM1028" s="42"/>
      <c r="IN1028" s="42"/>
      <c r="IO1028" s="42"/>
      <c r="IP1028" s="42"/>
      <c r="IQ1028" s="42"/>
      <c r="IR1028" s="42"/>
      <c r="IS1028" s="42"/>
    </row>
    <row r="1029" spans="1:253" s="18" customFormat="1">
      <c r="A1029" s="82"/>
      <c r="B1029" s="71"/>
      <c r="D1029" s="56"/>
      <c r="E1029" s="57"/>
      <c r="F1029" s="57"/>
      <c r="G1029" s="49"/>
      <c r="H1029" s="5"/>
      <c r="I1029" s="39"/>
      <c r="J1029" s="40"/>
      <c r="K1029" s="41"/>
      <c r="L1029" s="40"/>
      <c r="M1029" s="40"/>
      <c r="N1029" s="40"/>
      <c r="O1029" s="42"/>
      <c r="P1029" s="42"/>
      <c r="Q1029" s="42"/>
      <c r="R1029" s="42"/>
      <c r="S1029" s="42"/>
      <c r="T1029" s="42"/>
      <c r="U1029" s="42"/>
      <c r="V1029" s="42"/>
      <c r="W1029" s="42"/>
      <c r="X1029" s="42"/>
      <c r="Y1029" s="42"/>
      <c r="Z1029" s="42"/>
      <c r="AA1029" s="42"/>
      <c r="AB1029" s="42"/>
      <c r="AC1029" s="42"/>
      <c r="AD1029" s="42"/>
      <c r="AE1029" s="42"/>
      <c r="AF1029" s="42"/>
      <c r="AG1029" s="42"/>
      <c r="AH1029" s="42"/>
      <c r="AI1029" s="42"/>
      <c r="AJ1029" s="42"/>
      <c r="AK1029" s="42"/>
      <c r="AL1029" s="42"/>
      <c r="AM1029" s="42"/>
      <c r="AN1029" s="42"/>
      <c r="AO1029" s="42"/>
      <c r="AP1029" s="42"/>
      <c r="AQ1029" s="42"/>
      <c r="AR1029" s="42"/>
      <c r="AS1029" s="42"/>
      <c r="AT1029" s="42"/>
      <c r="AU1029" s="42"/>
      <c r="AV1029" s="42"/>
      <c r="AW1029" s="42"/>
      <c r="AX1029" s="42"/>
      <c r="AY1029" s="42"/>
      <c r="AZ1029" s="42"/>
      <c r="BA1029" s="42"/>
      <c r="BB1029" s="42"/>
      <c r="BC1029" s="42"/>
      <c r="BD1029" s="42"/>
      <c r="BE1029" s="42"/>
      <c r="BF1029" s="42"/>
      <c r="BG1029" s="42"/>
      <c r="BH1029" s="42"/>
      <c r="BI1029" s="42"/>
      <c r="BJ1029" s="42"/>
      <c r="BK1029" s="42"/>
      <c r="BL1029" s="42"/>
      <c r="BM1029" s="42"/>
      <c r="BN1029" s="42"/>
      <c r="BO1029" s="42"/>
      <c r="BP1029" s="42"/>
      <c r="BQ1029" s="42"/>
      <c r="BR1029" s="42"/>
      <c r="BS1029" s="42"/>
      <c r="BT1029" s="42"/>
      <c r="BU1029" s="42"/>
      <c r="BV1029" s="42"/>
      <c r="BW1029" s="42"/>
      <c r="BX1029" s="42"/>
      <c r="BY1029" s="42"/>
      <c r="BZ1029" s="42"/>
      <c r="CA1029" s="42"/>
      <c r="CB1029" s="42"/>
      <c r="CC1029" s="42"/>
      <c r="CD1029" s="42"/>
      <c r="CE1029" s="42"/>
      <c r="CF1029" s="42"/>
      <c r="CG1029" s="42"/>
      <c r="CH1029" s="42"/>
      <c r="CI1029" s="42"/>
      <c r="CJ1029" s="42"/>
      <c r="CK1029" s="42"/>
      <c r="CL1029" s="42"/>
      <c r="CM1029" s="42"/>
      <c r="CN1029" s="42"/>
      <c r="CO1029" s="42"/>
      <c r="CP1029" s="42"/>
      <c r="CQ1029" s="42"/>
      <c r="CR1029" s="42"/>
      <c r="CS1029" s="42"/>
      <c r="CT1029" s="42"/>
      <c r="CU1029" s="42"/>
      <c r="CV1029" s="42"/>
      <c r="CW1029" s="42"/>
      <c r="CX1029" s="42"/>
      <c r="CY1029" s="42"/>
      <c r="CZ1029" s="42"/>
      <c r="DA1029" s="42"/>
      <c r="DB1029" s="42"/>
      <c r="DC1029" s="42"/>
      <c r="DD1029" s="42"/>
      <c r="DE1029" s="42"/>
      <c r="DF1029" s="42"/>
      <c r="DG1029" s="42"/>
      <c r="DH1029" s="42"/>
      <c r="DI1029" s="42"/>
      <c r="DJ1029" s="42"/>
      <c r="DK1029" s="42"/>
      <c r="DL1029" s="42"/>
      <c r="DM1029" s="42"/>
      <c r="DN1029" s="42"/>
      <c r="DO1029" s="42"/>
      <c r="DP1029" s="42"/>
      <c r="DQ1029" s="42"/>
      <c r="DR1029" s="42"/>
      <c r="DS1029" s="42"/>
      <c r="DT1029" s="42"/>
      <c r="DU1029" s="42"/>
      <c r="DV1029" s="42"/>
      <c r="DW1029" s="42"/>
      <c r="DX1029" s="42"/>
      <c r="DY1029" s="42"/>
      <c r="DZ1029" s="42"/>
      <c r="EA1029" s="42"/>
      <c r="EB1029" s="42"/>
      <c r="EC1029" s="42"/>
      <c r="ED1029" s="42"/>
      <c r="EE1029" s="42"/>
      <c r="EF1029" s="42"/>
      <c r="EG1029" s="42"/>
      <c r="EH1029" s="42"/>
      <c r="EI1029" s="42"/>
      <c r="EJ1029" s="42"/>
      <c r="EK1029" s="42"/>
      <c r="EL1029" s="42"/>
      <c r="EM1029" s="42"/>
      <c r="EN1029" s="42"/>
      <c r="EO1029" s="42"/>
      <c r="EP1029" s="42"/>
      <c r="EQ1029" s="42"/>
      <c r="ER1029" s="42"/>
      <c r="ES1029" s="42"/>
      <c r="ET1029" s="42"/>
      <c r="EU1029" s="42"/>
      <c r="EV1029" s="42"/>
      <c r="EW1029" s="42"/>
      <c r="EX1029" s="42"/>
      <c r="EY1029" s="42"/>
      <c r="EZ1029" s="42"/>
      <c r="FA1029" s="42"/>
      <c r="FB1029" s="42"/>
      <c r="FC1029" s="42"/>
      <c r="FD1029" s="42"/>
      <c r="FE1029" s="42"/>
      <c r="FF1029" s="42"/>
      <c r="FG1029" s="42"/>
      <c r="FH1029" s="42"/>
      <c r="FI1029" s="42"/>
      <c r="FJ1029" s="42"/>
      <c r="FK1029" s="42"/>
      <c r="FL1029" s="42"/>
      <c r="FM1029" s="42"/>
      <c r="FN1029" s="42"/>
      <c r="FO1029" s="42"/>
      <c r="FP1029" s="42"/>
      <c r="FQ1029" s="42"/>
      <c r="FR1029" s="42"/>
      <c r="FS1029" s="42"/>
      <c r="FT1029" s="42"/>
      <c r="FU1029" s="42"/>
      <c r="FV1029" s="42"/>
      <c r="FW1029" s="42"/>
      <c r="FX1029" s="42"/>
      <c r="FY1029" s="42"/>
      <c r="FZ1029" s="42"/>
      <c r="GA1029" s="42"/>
      <c r="GB1029" s="42"/>
      <c r="GC1029" s="42"/>
      <c r="GD1029" s="42"/>
      <c r="GE1029" s="42"/>
      <c r="GF1029" s="42"/>
      <c r="GG1029" s="42"/>
      <c r="GH1029" s="42"/>
      <c r="GI1029" s="42"/>
      <c r="GJ1029" s="42"/>
      <c r="GK1029" s="42"/>
      <c r="GL1029" s="42"/>
      <c r="GM1029" s="42"/>
      <c r="GN1029" s="42"/>
      <c r="GO1029" s="42"/>
      <c r="GP1029" s="42"/>
      <c r="GQ1029" s="42"/>
      <c r="GR1029" s="42"/>
      <c r="GS1029" s="42"/>
      <c r="GT1029" s="42"/>
      <c r="GU1029" s="42"/>
      <c r="GV1029" s="42"/>
      <c r="GW1029" s="42"/>
      <c r="GX1029" s="42"/>
      <c r="GY1029" s="42"/>
      <c r="GZ1029" s="42"/>
      <c r="HA1029" s="42"/>
      <c r="HB1029" s="42"/>
      <c r="HC1029" s="42"/>
      <c r="HD1029" s="42"/>
      <c r="HE1029" s="42"/>
      <c r="HF1029" s="42"/>
      <c r="HG1029" s="42"/>
      <c r="HH1029" s="42"/>
      <c r="HI1029" s="42"/>
      <c r="HJ1029" s="42"/>
      <c r="HK1029" s="42"/>
      <c r="HL1029" s="42"/>
      <c r="HM1029" s="42"/>
      <c r="HN1029" s="42"/>
      <c r="HO1029" s="42"/>
      <c r="HP1029" s="42"/>
      <c r="HQ1029" s="42"/>
      <c r="HR1029" s="42"/>
      <c r="HS1029" s="42"/>
      <c r="HT1029" s="42"/>
      <c r="HU1029" s="42"/>
      <c r="HV1029" s="42"/>
      <c r="HW1029" s="42"/>
      <c r="HX1029" s="42"/>
      <c r="HY1029" s="42"/>
      <c r="HZ1029" s="42"/>
      <c r="IA1029" s="42"/>
      <c r="IB1029" s="42"/>
      <c r="IC1029" s="42"/>
      <c r="ID1029" s="42"/>
      <c r="IE1029" s="42"/>
      <c r="IF1029" s="42"/>
      <c r="IG1029" s="42"/>
      <c r="IH1029" s="42"/>
      <c r="II1029" s="42"/>
      <c r="IJ1029" s="42"/>
      <c r="IK1029" s="42"/>
      <c r="IL1029" s="42"/>
      <c r="IM1029" s="42"/>
      <c r="IN1029" s="42"/>
      <c r="IO1029" s="42"/>
      <c r="IP1029" s="42"/>
      <c r="IQ1029" s="42"/>
      <c r="IR1029" s="42"/>
      <c r="IS1029" s="42"/>
    </row>
    <row r="1030" spans="1:253" s="18" customFormat="1">
      <c r="A1030" s="82"/>
      <c r="B1030" s="71"/>
      <c r="D1030" s="56"/>
      <c r="E1030" s="57"/>
      <c r="F1030" s="57"/>
      <c r="G1030" s="49"/>
      <c r="H1030" s="5"/>
      <c r="I1030" s="39"/>
      <c r="J1030" s="40"/>
      <c r="K1030" s="41"/>
      <c r="L1030" s="40"/>
      <c r="M1030" s="40"/>
      <c r="N1030" s="40"/>
      <c r="O1030" s="42"/>
      <c r="P1030" s="42"/>
      <c r="Q1030" s="42"/>
      <c r="R1030" s="42"/>
      <c r="S1030" s="42"/>
      <c r="T1030" s="42"/>
      <c r="U1030" s="42"/>
      <c r="V1030" s="42"/>
      <c r="W1030" s="42"/>
      <c r="X1030" s="42"/>
      <c r="Y1030" s="42"/>
      <c r="Z1030" s="42"/>
      <c r="AA1030" s="42"/>
      <c r="AB1030" s="42"/>
      <c r="AC1030" s="42"/>
      <c r="AD1030" s="42"/>
      <c r="AE1030" s="42"/>
      <c r="AF1030" s="42"/>
      <c r="AG1030" s="42"/>
      <c r="AH1030" s="42"/>
      <c r="AI1030" s="42"/>
      <c r="AJ1030" s="42"/>
      <c r="AK1030" s="42"/>
      <c r="AL1030" s="42"/>
      <c r="AM1030" s="42"/>
      <c r="AN1030" s="42"/>
      <c r="AO1030" s="42"/>
      <c r="AP1030" s="42"/>
      <c r="AQ1030" s="42"/>
      <c r="AR1030" s="42"/>
      <c r="AS1030" s="42"/>
      <c r="AT1030" s="42"/>
      <c r="AU1030" s="42"/>
      <c r="AV1030" s="42"/>
      <c r="AW1030" s="42"/>
      <c r="AX1030" s="42"/>
      <c r="AY1030" s="42"/>
      <c r="AZ1030" s="42"/>
      <c r="BA1030" s="42"/>
      <c r="BB1030" s="42"/>
      <c r="BC1030" s="42"/>
      <c r="BD1030" s="42"/>
      <c r="BE1030" s="42"/>
      <c r="BF1030" s="42"/>
      <c r="BG1030" s="42"/>
      <c r="BH1030" s="42"/>
      <c r="BI1030" s="42"/>
      <c r="BJ1030" s="42"/>
      <c r="BK1030" s="42"/>
      <c r="BL1030" s="42"/>
      <c r="BM1030" s="42"/>
      <c r="BN1030" s="42"/>
      <c r="BO1030" s="42"/>
      <c r="BP1030" s="42"/>
      <c r="BQ1030" s="42"/>
      <c r="BR1030" s="42"/>
      <c r="BS1030" s="42"/>
      <c r="BT1030" s="42"/>
      <c r="BU1030" s="42"/>
      <c r="BV1030" s="42"/>
      <c r="BW1030" s="42"/>
      <c r="BX1030" s="42"/>
      <c r="BY1030" s="42"/>
      <c r="BZ1030" s="42"/>
      <c r="CA1030" s="42"/>
      <c r="CB1030" s="42"/>
      <c r="CC1030" s="42"/>
      <c r="CD1030" s="42"/>
      <c r="CE1030" s="42"/>
      <c r="CF1030" s="42"/>
      <c r="CG1030" s="42"/>
      <c r="CH1030" s="42"/>
      <c r="CI1030" s="42"/>
      <c r="CJ1030" s="42"/>
      <c r="CK1030" s="42"/>
      <c r="CL1030" s="42"/>
      <c r="CM1030" s="42"/>
      <c r="CN1030" s="42"/>
      <c r="CO1030" s="42"/>
      <c r="CP1030" s="42"/>
      <c r="CQ1030" s="42"/>
      <c r="CR1030" s="42"/>
      <c r="CS1030" s="42"/>
      <c r="CT1030" s="42"/>
      <c r="CU1030" s="42"/>
      <c r="CV1030" s="42"/>
      <c r="CW1030" s="42"/>
      <c r="CX1030" s="42"/>
      <c r="CY1030" s="42"/>
      <c r="CZ1030" s="42"/>
      <c r="DA1030" s="42"/>
      <c r="DB1030" s="42"/>
      <c r="DC1030" s="42"/>
      <c r="DD1030" s="42"/>
      <c r="DE1030" s="42"/>
      <c r="DF1030" s="42"/>
      <c r="DG1030" s="42"/>
      <c r="DH1030" s="42"/>
      <c r="DI1030" s="42"/>
      <c r="DJ1030" s="42"/>
      <c r="DK1030" s="42"/>
      <c r="DL1030" s="42"/>
      <c r="DM1030" s="42"/>
      <c r="DN1030" s="42"/>
      <c r="DO1030" s="42"/>
      <c r="DP1030" s="42"/>
      <c r="DQ1030" s="42"/>
      <c r="DR1030" s="42"/>
      <c r="DS1030" s="42"/>
      <c r="DT1030" s="42"/>
      <c r="DU1030" s="42"/>
      <c r="DV1030" s="42"/>
      <c r="DW1030" s="42"/>
      <c r="DX1030" s="42"/>
      <c r="DY1030" s="42"/>
      <c r="DZ1030" s="42"/>
      <c r="EA1030" s="42"/>
      <c r="EB1030" s="42"/>
      <c r="EC1030" s="42"/>
      <c r="ED1030" s="42"/>
      <c r="EE1030" s="42"/>
      <c r="EF1030" s="42"/>
      <c r="EG1030" s="42"/>
      <c r="EH1030" s="42"/>
      <c r="EI1030" s="42"/>
      <c r="EJ1030" s="42"/>
      <c r="EK1030" s="42"/>
      <c r="EL1030" s="42"/>
      <c r="EM1030" s="42"/>
      <c r="EN1030" s="42"/>
      <c r="EO1030" s="42"/>
      <c r="EP1030" s="42"/>
      <c r="EQ1030" s="42"/>
      <c r="ER1030" s="42"/>
      <c r="ES1030" s="42"/>
      <c r="ET1030" s="42"/>
      <c r="EU1030" s="42"/>
      <c r="EV1030" s="42"/>
      <c r="EW1030" s="42"/>
      <c r="EX1030" s="42"/>
      <c r="EY1030" s="42"/>
      <c r="EZ1030" s="42"/>
      <c r="FA1030" s="42"/>
      <c r="FB1030" s="42"/>
      <c r="FC1030" s="42"/>
      <c r="FD1030" s="42"/>
      <c r="FE1030" s="42"/>
      <c r="FF1030" s="42"/>
      <c r="FG1030" s="42"/>
      <c r="FH1030" s="42"/>
      <c r="FI1030" s="42"/>
      <c r="FJ1030" s="42"/>
      <c r="FK1030" s="42"/>
      <c r="FL1030" s="42"/>
      <c r="FM1030" s="42"/>
      <c r="FN1030" s="42"/>
      <c r="FO1030" s="42"/>
      <c r="FP1030" s="42"/>
      <c r="FQ1030" s="42"/>
      <c r="FR1030" s="42"/>
      <c r="FS1030" s="42"/>
      <c r="FT1030" s="42"/>
      <c r="FU1030" s="42"/>
      <c r="FV1030" s="42"/>
      <c r="FW1030" s="42"/>
      <c r="FX1030" s="42"/>
      <c r="FY1030" s="42"/>
      <c r="FZ1030" s="42"/>
      <c r="GA1030" s="42"/>
      <c r="GB1030" s="42"/>
      <c r="GC1030" s="42"/>
      <c r="GD1030" s="42"/>
      <c r="GE1030" s="42"/>
      <c r="GF1030" s="42"/>
      <c r="GG1030" s="42"/>
      <c r="GH1030" s="42"/>
      <c r="GI1030" s="42"/>
      <c r="GJ1030" s="42"/>
      <c r="GK1030" s="42"/>
      <c r="GL1030" s="42"/>
      <c r="GM1030" s="42"/>
      <c r="GN1030" s="42"/>
      <c r="GO1030" s="42"/>
      <c r="GP1030" s="42"/>
      <c r="GQ1030" s="42"/>
      <c r="GR1030" s="42"/>
      <c r="GS1030" s="42"/>
      <c r="GT1030" s="42"/>
      <c r="GU1030" s="42"/>
      <c r="GV1030" s="42"/>
      <c r="GW1030" s="42"/>
      <c r="GX1030" s="42"/>
      <c r="GY1030" s="42"/>
      <c r="GZ1030" s="42"/>
      <c r="HA1030" s="42"/>
      <c r="HB1030" s="42"/>
      <c r="HC1030" s="42"/>
      <c r="HD1030" s="42"/>
      <c r="HE1030" s="42"/>
      <c r="HF1030" s="42"/>
      <c r="HG1030" s="42"/>
      <c r="HH1030" s="42"/>
      <c r="HI1030" s="42"/>
      <c r="HJ1030" s="42"/>
      <c r="HK1030" s="42"/>
      <c r="HL1030" s="42"/>
      <c r="HM1030" s="42"/>
      <c r="HN1030" s="42"/>
      <c r="HO1030" s="42"/>
      <c r="HP1030" s="42"/>
      <c r="HQ1030" s="42"/>
      <c r="HR1030" s="42"/>
      <c r="HS1030" s="42"/>
      <c r="HT1030" s="42"/>
      <c r="HU1030" s="42"/>
      <c r="HV1030" s="42"/>
      <c r="HW1030" s="42"/>
      <c r="HX1030" s="42"/>
      <c r="HY1030" s="42"/>
      <c r="HZ1030" s="42"/>
      <c r="IA1030" s="42"/>
      <c r="IB1030" s="42"/>
      <c r="IC1030" s="42"/>
      <c r="ID1030" s="42"/>
      <c r="IE1030" s="42"/>
      <c r="IF1030" s="42"/>
      <c r="IG1030" s="42"/>
      <c r="IH1030" s="42"/>
      <c r="II1030" s="42"/>
      <c r="IJ1030" s="42"/>
      <c r="IK1030" s="42"/>
      <c r="IL1030" s="42"/>
      <c r="IM1030" s="42"/>
      <c r="IN1030" s="42"/>
      <c r="IO1030" s="42"/>
      <c r="IP1030" s="42"/>
      <c r="IQ1030" s="42"/>
      <c r="IR1030" s="42"/>
      <c r="IS1030" s="42"/>
    </row>
    <row r="1031" spans="1:253" s="18" customFormat="1">
      <c r="A1031" s="82"/>
      <c r="B1031" s="71"/>
      <c r="D1031" s="56"/>
      <c r="E1031" s="57"/>
      <c r="F1031" s="57"/>
      <c r="G1031" s="49"/>
      <c r="H1031" s="5"/>
      <c r="I1031" s="39"/>
      <c r="J1031" s="40"/>
      <c r="K1031" s="41"/>
      <c r="L1031" s="40"/>
      <c r="M1031" s="40"/>
      <c r="N1031" s="40"/>
      <c r="O1031" s="42"/>
      <c r="P1031" s="42"/>
      <c r="Q1031" s="42"/>
      <c r="R1031" s="42"/>
      <c r="S1031" s="42"/>
      <c r="T1031" s="42"/>
      <c r="U1031" s="42"/>
      <c r="V1031" s="42"/>
      <c r="W1031" s="42"/>
      <c r="X1031" s="42"/>
      <c r="Y1031" s="42"/>
      <c r="Z1031" s="42"/>
      <c r="AA1031" s="42"/>
      <c r="AB1031" s="42"/>
      <c r="AC1031" s="42"/>
      <c r="AD1031" s="42"/>
      <c r="AE1031" s="42"/>
      <c r="AF1031" s="42"/>
      <c r="AG1031" s="42"/>
      <c r="AH1031" s="42"/>
      <c r="AI1031" s="42"/>
      <c r="AJ1031" s="42"/>
      <c r="AK1031" s="42"/>
      <c r="AL1031" s="42"/>
      <c r="AM1031" s="42"/>
      <c r="AN1031" s="42"/>
      <c r="AO1031" s="42"/>
      <c r="AP1031" s="42"/>
      <c r="AQ1031" s="42"/>
      <c r="AR1031" s="42"/>
      <c r="AS1031" s="42"/>
      <c r="AT1031" s="42"/>
      <c r="AU1031" s="42"/>
      <c r="AV1031" s="42"/>
      <c r="AW1031" s="42"/>
      <c r="AX1031" s="42"/>
      <c r="AY1031" s="42"/>
      <c r="AZ1031" s="42"/>
      <c r="BA1031" s="42"/>
      <c r="BB1031" s="42"/>
      <c r="BC1031" s="42"/>
      <c r="BD1031" s="42"/>
      <c r="BE1031" s="42"/>
      <c r="BF1031" s="42"/>
      <c r="BG1031" s="42"/>
      <c r="BH1031" s="42"/>
      <c r="BI1031" s="42"/>
      <c r="BJ1031" s="42"/>
      <c r="BK1031" s="42"/>
      <c r="BL1031" s="42"/>
      <c r="BM1031" s="42"/>
      <c r="BN1031" s="42"/>
      <c r="BO1031" s="42"/>
      <c r="BP1031" s="42"/>
      <c r="BQ1031" s="42"/>
      <c r="BR1031" s="42"/>
      <c r="BS1031" s="42"/>
      <c r="BT1031" s="42"/>
      <c r="BU1031" s="42"/>
      <c r="BV1031" s="42"/>
      <c r="BW1031" s="42"/>
      <c r="BX1031" s="42"/>
      <c r="BY1031" s="42"/>
      <c r="BZ1031" s="42"/>
      <c r="CA1031" s="42"/>
      <c r="CB1031" s="42"/>
      <c r="CC1031" s="42"/>
      <c r="CD1031" s="42"/>
      <c r="CE1031" s="42"/>
      <c r="CF1031" s="42"/>
      <c r="CG1031" s="42"/>
      <c r="CH1031" s="42"/>
      <c r="CI1031" s="42"/>
      <c r="CJ1031" s="42"/>
      <c r="CK1031" s="42"/>
      <c r="CL1031" s="42"/>
      <c r="CM1031" s="42"/>
      <c r="CN1031" s="42"/>
      <c r="CO1031" s="42"/>
      <c r="CP1031" s="42"/>
      <c r="CQ1031" s="42"/>
      <c r="CR1031" s="42"/>
      <c r="CS1031" s="42"/>
      <c r="CT1031" s="42"/>
      <c r="CU1031" s="42"/>
      <c r="CV1031" s="42"/>
      <c r="CW1031" s="42"/>
      <c r="CX1031" s="42"/>
      <c r="CY1031" s="42"/>
      <c r="CZ1031" s="42"/>
      <c r="DA1031" s="42"/>
      <c r="DB1031" s="42"/>
      <c r="DC1031" s="42"/>
      <c r="DD1031" s="42"/>
      <c r="DE1031" s="42"/>
      <c r="DF1031" s="42"/>
      <c r="DG1031" s="42"/>
      <c r="DH1031" s="42"/>
      <c r="DI1031" s="42"/>
      <c r="DJ1031" s="42"/>
      <c r="DK1031" s="42"/>
      <c r="DL1031" s="42"/>
      <c r="DM1031" s="42"/>
      <c r="DN1031" s="42"/>
      <c r="DO1031" s="42"/>
      <c r="DP1031" s="42"/>
      <c r="DQ1031" s="42"/>
      <c r="DR1031" s="42"/>
      <c r="DS1031" s="42"/>
      <c r="DT1031" s="42"/>
      <c r="DU1031" s="42"/>
      <c r="DV1031" s="42"/>
      <c r="DW1031" s="42"/>
      <c r="DX1031" s="42"/>
      <c r="DY1031" s="42"/>
      <c r="DZ1031" s="42"/>
      <c r="EA1031" s="42"/>
      <c r="EB1031" s="42"/>
      <c r="EC1031" s="42"/>
      <c r="ED1031" s="42"/>
      <c r="EE1031" s="42"/>
      <c r="EF1031" s="42"/>
      <c r="EG1031" s="42"/>
      <c r="EH1031" s="42"/>
      <c r="EI1031" s="42"/>
      <c r="EJ1031" s="42"/>
      <c r="EK1031" s="42"/>
      <c r="EL1031" s="42"/>
      <c r="EM1031" s="42"/>
      <c r="EN1031" s="42"/>
      <c r="EO1031" s="42"/>
      <c r="EP1031" s="42"/>
      <c r="EQ1031" s="42"/>
      <c r="ER1031" s="42"/>
      <c r="ES1031" s="42"/>
      <c r="ET1031" s="42"/>
      <c r="EU1031" s="42"/>
      <c r="EV1031" s="42"/>
      <c r="EW1031" s="42"/>
      <c r="EX1031" s="42"/>
      <c r="EY1031" s="42"/>
      <c r="EZ1031" s="42"/>
      <c r="FA1031" s="42"/>
      <c r="FB1031" s="42"/>
      <c r="FC1031" s="42"/>
      <c r="FD1031" s="42"/>
      <c r="FE1031" s="42"/>
      <c r="FF1031" s="42"/>
      <c r="FG1031" s="42"/>
      <c r="FH1031" s="42"/>
      <c r="FI1031" s="42"/>
      <c r="FJ1031" s="42"/>
      <c r="FK1031" s="42"/>
      <c r="FL1031" s="42"/>
      <c r="FM1031" s="42"/>
      <c r="FN1031" s="42"/>
      <c r="FO1031" s="42"/>
      <c r="FP1031" s="42"/>
      <c r="FQ1031" s="42"/>
      <c r="FR1031" s="42"/>
      <c r="FS1031" s="42"/>
      <c r="FT1031" s="42"/>
      <c r="FU1031" s="42"/>
      <c r="FV1031" s="42"/>
      <c r="FW1031" s="42"/>
      <c r="FX1031" s="42"/>
      <c r="FY1031" s="42"/>
      <c r="FZ1031" s="42"/>
      <c r="GA1031" s="42"/>
      <c r="GB1031" s="42"/>
      <c r="GC1031" s="42"/>
      <c r="GD1031" s="42"/>
      <c r="GE1031" s="42"/>
      <c r="GF1031" s="42"/>
      <c r="GG1031" s="42"/>
      <c r="GH1031" s="42"/>
      <c r="GI1031" s="42"/>
      <c r="GJ1031" s="42"/>
      <c r="GK1031" s="42"/>
      <c r="GL1031" s="42"/>
      <c r="GM1031" s="42"/>
      <c r="GN1031" s="42"/>
      <c r="GO1031" s="42"/>
      <c r="GP1031" s="42"/>
      <c r="GQ1031" s="42"/>
      <c r="GR1031" s="42"/>
      <c r="GS1031" s="42"/>
      <c r="GT1031" s="42"/>
      <c r="GU1031" s="42"/>
      <c r="GV1031" s="42"/>
      <c r="GW1031" s="42"/>
      <c r="GX1031" s="42"/>
      <c r="GY1031" s="42"/>
      <c r="GZ1031" s="42"/>
      <c r="HA1031" s="42"/>
      <c r="HB1031" s="42"/>
      <c r="HC1031" s="42"/>
      <c r="HD1031" s="42"/>
      <c r="HE1031" s="42"/>
      <c r="HF1031" s="42"/>
      <c r="HG1031" s="42"/>
      <c r="HH1031" s="42"/>
      <c r="HI1031" s="42"/>
      <c r="HJ1031" s="42"/>
      <c r="HK1031" s="42"/>
      <c r="HL1031" s="42"/>
      <c r="HM1031" s="42"/>
      <c r="HN1031" s="42"/>
      <c r="HO1031" s="42"/>
      <c r="HP1031" s="42"/>
      <c r="HQ1031" s="42"/>
      <c r="HR1031" s="42"/>
      <c r="HS1031" s="42"/>
      <c r="HT1031" s="42"/>
      <c r="HU1031" s="42"/>
      <c r="HV1031" s="42"/>
      <c r="HW1031" s="42"/>
      <c r="HX1031" s="42"/>
      <c r="HY1031" s="42"/>
      <c r="HZ1031" s="42"/>
      <c r="IA1031" s="42"/>
      <c r="IB1031" s="42"/>
      <c r="IC1031" s="42"/>
      <c r="ID1031" s="42"/>
      <c r="IE1031" s="42"/>
      <c r="IF1031" s="42"/>
      <c r="IG1031" s="42"/>
      <c r="IH1031" s="42"/>
      <c r="II1031" s="42"/>
      <c r="IJ1031" s="42"/>
      <c r="IK1031" s="42"/>
      <c r="IL1031" s="42"/>
      <c r="IM1031" s="42"/>
      <c r="IN1031" s="42"/>
      <c r="IO1031" s="42"/>
      <c r="IP1031" s="42"/>
      <c r="IQ1031" s="42"/>
      <c r="IR1031" s="42"/>
      <c r="IS1031" s="42"/>
    </row>
    <row r="1032" spans="1:253" s="18" customFormat="1">
      <c r="A1032" s="82"/>
      <c r="B1032" s="71"/>
      <c r="D1032" s="56"/>
      <c r="E1032" s="57"/>
      <c r="F1032" s="57"/>
      <c r="G1032" s="49"/>
      <c r="H1032" s="5"/>
      <c r="I1032" s="39"/>
      <c r="J1032" s="40"/>
      <c r="K1032" s="41"/>
      <c r="L1032" s="40"/>
      <c r="M1032" s="40"/>
      <c r="N1032" s="40"/>
      <c r="O1032" s="42"/>
      <c r="P1032" s="42"/>
      <c r="Q1032" s="42"/>
      <c r="R1032" s="42"/>
      <c r="S1032" s="42"/>
      <c r="T1032" s="42"/>
      <c r="U1032" s="42"/>
      <c r="V1032" s="42"/>
      <c r="W1032" s="42"/>
      <c r="X1032" s="42"/>
      <c r="Y1032" s="42"/>
      <c r="Z1032" s="42"/>
      <c r="AA1032" s="42"/>
      <c r="AB1032" s="42"/>
      <c r="AC1032" s="42"/>
      <c r="AD1032" s="42"/>
      <c r="AE1032" s="42"/>
      <c r="AF1032" s="42"/>
      <c r="AG1032" s="42"/>
      <c r="AH1032" s="42"/>
      <c r="AI1032" s="42"/>
      <c r="AJ1032" s="42"/>
      <c r="AK1032" s="42"/>
      <c r="AL1032" s="42"/>
      <c r="AM1032" s="42"/>
      <c r="AN1032" s="42"/>
      <c r="AO1032" s="42"/>
      <c r="AP1032" s="42"/>
      <c r="AQ1032" s="42"/>
      <c r="AR1032" s="42"/>
      <c r="AS1032" s="42"/>
      <c r="AT1032" s="42"/>
      <c r="AU1032" s="42"/>
      <c r="AV1032" s="42"/>
      <c r="AW1032" s="42"/>
      <c r="AX1032" s="42"/>
      <c r="AY1032" s="42"/>
      <c r="AZ1032" s="42"/>
      <c r="BA1032" s="42"/>
      <c r="BB1032" s="42"/>
      <c r="BC1032" s="42"/>
      <c r="BD1032" s="42"/>
      <c r="BE1032" s="42"/>
      <c r="BF1032" s="42"/>
      <c r="BG1032" s="42"/>
      <c r="BH1032" s="42"/>
      <c r="BI1032" s="42"/>
      <c r="BJ1032" s="42"/>
      <c r="BK1032" s="42"/>
      <c r="BL1032" s="42"/>
      <c r="BM1032" s="42"/>
      <c r="BN1032" s="42"/>
      <c r="BO1032" s="42"/>
      <c r="BP1032" s="42"/>
      <c r="BQ1032" s="42"/>
      <c r="BR1032" s="42"/>
      <c r="BS1032" s="42"/>
      <c r="BT1032" s="42"/>
      <c r="BU1032" s="42"/>
      <c r="BV1032" s="42"/>
      <c r="BW1032" s="42"/>
      <c r="BX1032" s="42"/>
      <c r="BY1032" s="42"/>
      <c r="BZ1032" s="42"/>
      <c r="CA1032" s="42"/>
      <c r="CB1032" s="42"/>
      <c r="CC1032" s="42"/>
      <c r="CD1032" s="42"/>
      <c r="CE1032" s="42"/>
      <c r="CF1032" s="42"/>
      <c r="CG1032" s="42"/>
      <c r="CH1032" s="42"/>
      <c r="CI1032" s="42"/>
      <c r="CJ1032" s="42"/>
      <c r="CK1032" s="42"/>
      <c r="CL1032" s="42"/>
      <c r="CM1032" s="42"/>
      <c r="CN1032" s="42"/>
      <c r="CO1032" s="42"/>
      <c r="CP1032" s="42"/>
      <c r="CQ1032" s="42"/>
      <c r="CR1032" s="42"/>
      <c r="CS1032" s="42"/>
      <c r="CT1032" s="42"/>
      <c r="CU1032" s="42"/>
      <c r="CV1032" s="42"/>
      <c r="CW1032" s="42"/>
      <c r="CX1032" s="42"/>
      <c r="CY1032" s="42"/>
      <c r="CZ1032" s="42"/>
      <c r="DA1032" s="42"/>
      <c r="DB1032" s="42"/>
      <c r="DC1032" s="42"/>
      <c r="DD1032" s="42"/>
      <c r="DE1032" s="42"/>
      <c r="DF1032" s="42"/>
      <c r="DG1032" s="42"/>
      <c r="DH1032" s="42"/>
      <c r="DI1032" s="42"/>
      <c r="DJ1032" s="42"/>
      <c r="DK1032" s="42"/>
      <c r="DL1032" s="42"/>
      <c r="DM1032" s="42"/>
      <c r="DN1032" s="42"/>
      <c r="DO1032" s="42"/>
      <c r="DP1032" s="42"/>
      <c r="DQ1032" s="42"/>
      <c r="DR1032" s="42"/>
      <c r="DS1032" s="42"/>
      <c r="DT1032" s="42"/>
      <c r="DU1032" s="42"/>
      <c r="DV1032" s="42"/>
      <c r="DW1032" s="42"/>
      <c r="DX1032" s="42"/>
      <c r="DY1032" s="42"/>
      <c r="DZ1032" s="42"/>
      <c r="EA1032" s="42"/>
      <c r="EB1032" s="42"/>
      <c r="EC1032" s="42"/>
      <c r="ED1032" s="42"/>
      <c r="EE1032" s="42"/>
      <c r="EF1032" s="42"/>
      <c r="EG1032" s="42"/>
      <c r="EH1032" s="42"/>
      <c r="EI1032" s="42"/>
      <c r="EJ1032" s="42"/>
      <c r="EK1032" s="42"/>
      <c r="EL1032" s="42"/>
      <c r="EM1032" s="42"/>
      <c r="EN1032" s="42"/>
      <c r="EO1032" s="42"/>
      <c r="EP1032" s="42"/>
      <c r="EQ1032" s="42"/>
      <c r="ER1032" s="42"/>
      <c r="ES1032" s="42"/>
      <c r="ET1032" s="42"/>
      <c r="EU1032" s="42"/>
      <c r="EV1032" s="42"/>
      <c r="EW1032" s="42"/>
      <c r="EX1032" s="42"/>
      <c r="EY1032" s="42"/>
      <c r="EZ1032" s="42"/>
      <c r="FA1032" s="42"/>
      <c r="FB1032" s="42"/>
      <c r="FC1032" s="42"/>
      <c r="FD1032" s="42"/>
      <c r="FE1032" s="42"/>
      <c r="FF1032" s="42"/>
      <c r="FG1032" s="42"/>
      <c r="FH1032" s="42"/>
      <c r="FI1032" s="42"/>
      <c r="FJ1032" s="42"/>
      <c r="FK1032" s="42"/>
      <c r="FL1032" s="42"/>
      <c r="FM1032" s="42"/>
      <c r="FN1032" s="42"/>
      <c r="FO1032" s="42"/>
      <c r="FP1032" s="42"/>
      <c r="FQ1032" s="42"/>
      <c r="FR1032" s="42"/>
      <c r="FS1032" s="42"/>
      <c r="FT1032" s="42"/>
      <c r="FU1032" s="42"/>
      <c r="FV1032" s="42"/>
      <c r="FW1032" s="42"/>
      <c r="FX1032" s="42"/>
      <c r="FY1032" s="42"/>
      <c r="FZ1032" s="42"/>
      <c r="GA1032" s="42"/>
      <c r="GB1032" s="42"/>
      <c r="GC1032" s="42"/>
      <c r="GD1032" s="42"/>
      <c r="GE1032" s="42"/>
      <c r="GF1032" s="42"/>
      <c r="GG1032" s="42"/>
      <c r="GH1032" s="42"/>
      <c r="GI1032" s="42"/>
      <c r="GJ1032" s="42"/>
      <c r="GK1032" s="42"/>
      <c r="GL1032" s="42"/>
      <c r="GM1032" s="42"/>
      <c r="GN1032" s="42"/>
      <c r="GO1032" s="42"/>
      <c r="GP1032" s="42"/>
      <c r="GQ1032" s="42"/>
      <c r="GR1032" s="42"/>
      <c r="GS1032" s="42"/>
      <c r="GT1032" s="42"/>
      <c r="GU1032" s="42"/>
      <c r="GV1032" s="42"/>
      <c r="GW1032" s="42"/>
      <c r="GX1032" s="42"/>
      <c r="GY1032" s="42"/>
      <c r="GZ1032" s="42"/>
      <c r="HA1032" s="42"/>
      <c r="HB1032" s="42"/>
      <c r="HC1032" s="42"/>
      <c r="HD1032" s="42"/>
      <c r="HE1032" s="42"/>
      <c r="HF1032" s="42"/>
      <c r="HG1032" s="42"/>
      <c r="HH1032" s="42"/>
      <c r="HI1032" s="42"/>
      <c r="HJ1032" s="42"/>
      <c r="HK1032" s="42"/>
      <c r="HL1032" s="42"/>
      <c r="HM1032" s="42"/>
      <c r="HN1032" s="42"/>
      <c r="HO1032" s="42"/>
      <c r="HP1032" s="42"/>
      <c r="HQ1032" s="42"/>
      <c r="HR1032" s="42"/>
      <c r="HS1032" s="42"/>
      <c r="HT1032" s="42"/>
      <c r="HU1032" s="42"/>
      <c r="HV1032" s="42"/>
      <c r="HW1032" s="42"/>
      <c r="HX1032" s="42"/>
      <c r="HY1032" s="42"/>
      <c r="HZ1032" s="42"/>
      <c r="IA1032" s="42"/>
      <c r="IB1032" s="42"/>
      <c r="IC1032" s="42"/>
      <c r="ID1032" s="42"/>
      <c r="IE1032" s="42"/>
      <c r="IF1032" s="42"/>
      <c r="IG1032" s="42"/>
      <c r="IH1032" s="42"/>
      <c r="II1032" s="42"/>
      <c r="IJ1032" s="42"/>
      <c r="IK1032" s="42"/>
      <c r="IL1032" s="42"/>
      <c r="IM1032" s="42"/>
      <c r="IN1032" s="42"/>
      <c r="IO1032" s="42"/>
      <c r="IP1032" s="42"/>
      <c r="IQ1032" s="42"/>
      <c r="IR1032" s="42"/>
      <c r="IS1032" s="42"/>
    </row>
    <row r="1033" spans="1:253" s="18" customFormat="1">
      <c r="A1033" s="82"/>
      <c r="B1033" s="71"/>
      <c r="D1033" s="56"/>
      <c r="E1033" s="57"/>
      <c r="F1033" s="57"/>
      <c r="G1033" s="49"/>
      <c r="H1033" s="5"/>
      <c r="I1033" s="39"/>
      <c r="J1033" s="40"/>
      <c r="K1033" s="41"/>
      <c r="L1033" s="40"/>
      <c r="M1033" s="40"/>
      <c r="N1033" s="40"/>
      <c r="O1033" s="42"/>
      <c r="P1033" s="42"/>
      <c r="Q1033" s="42"/>
      <c r="R1033" s="42"/>
      <c r="S1033" s="42"/>
      <c r="T1033" s="42"/>
      <c r="U1033" s="42"/>
      <c r="V1033" s="42"/>
      <c r="W1033" s="42"/>
      <c r="X1033" s="42"/>
      <c r="Y1033" s="42"/>
      <c r="Z1033" s="42"/>
      <c r="AA1033" s="42"/>
      <c r="AB1033" s="42"/>
      <c r="AC1033" s="42"/>
      <c r="AD1033" s="42"/>
      <c r="AE1033" s="42"/>
      <c r="AF1033" s="42"/>
      <c r="AG1033" s="42"/>
      <c r="AH1033" s="42"/>
      <c r="AI1033" s="42"/>
      <c r="AJ1033" s="42"/>
      <c r="AK1033" s="42"/>
      <c r="AL1033" s="42"/>
      <c r="AM1033" s="42"/>
      <c r="AN1033" s="42"/>
      <c r="AO1033" s="42"/>
      <c r="AP1033" s="42"/>
      <c r="AQ1033" s="42"/>
      <c r="AR1033" s="42"/>
      <c r="AS1033" s="42"/>
      <c r="AT1033" s="42"/>
      <c r="AU1033" s="42"/>
      <c r="AV1033" s="42"/>
      <c r="AW1033" s="42"/>
      <c r="AX1033" s="42"/>
      <c r="AY1033" s="42"/>
      <c r="AZ1033" s="42"/>
      <c r="BA1033" s="42"/>
      <c r="BB1033" s="42"/>
      <c r="BC1033" s="42"/>
      <c r="BD1033" s="42"/>
      <c r="BE1033" s="42"/>
      <c r="BF1033" s="42"/>
      <c r="BG1033" s="42"/>
      <c r="BH1033" s="42"/>
      <c r="BI1033" s="42"/>
      <c r="BJ1033" s="42"/>
      <c r="BK1033" s="42"/>
      <c r="BL1033" s="42"/>
      <c r="BM1033" s="42"/>
      <c r="BN1033" s="42"/>
      <c r="BO1033" s="42"/>
      <c r="BP1033" s="42"/>
      <c r="BQ1033" s="42"/>
      <c r="BR1033" s="42"/>
      <c r="BS1033" s="42"/>
      <c r="BT1033" s="42"/>
      <c r="BU1033" s="42"/>
      <c r="BV1033" s="42"/>
      <c r="BW1033" s="42"/>
      <c r="BX1033" s="42"/>
      <c r="BY1033" s="42"/>
      <c r="BZ1033" s="42"/>
      <c r="CA1033" s="42"/>
      <c r="CB1033" s="42"/>
      <c r="CC1033" s="42"/>
      <c r="CD1033" s="42"/>
      <c r="CE1033" s="42"/>
      <c r="CF1033" s="42"/>
      <c r="CG1033" s="42"/>
      <c r="CH1033" s="42"/>
      <c r="CI1033" s="42"/>
      <c r="CJ1033" s="42"/>
      <c r="CK1033" s="42"/>
      <c r="CL1033" s="42"/>
      <c r="CM1033" s="42"/>
      <c r="CN1033" s="42"/>
      <c r="CO1033" s="42"/>
      <c r="CP1033" s="42"/>
      <c r="CQ1033" s="42"/>
      <c r="CR1033" s="42"/>
      <c r="CS1033" s="42"/>
      <c r="CT1033" s="42"/>
      <c r="CU1033" s="42"/>
      <c r="CV1033" s="42"/>
      <c r="CW1033" s="42"/>
      <c r="CX1033" s="42"/>
      <c r="CY1033" s="42"/>
      <c r="CZ1033" s="42"/>
      <c r="DA1033" s="42"/>
      <c r="DB1033" s="42"/>
      <c r="DC1033" s="42"/>
      <c r="DD1033" s="42"/>
      <c r="DE1033" s="42"/>
      <c r="DF1033" s="42"/>
      <c r="DG1033" s="42"/>
      <c r="DH1033" s="42"/>
      <c r="DI1033" s="42"/>
      <c r="DJ1033" s="42"/>
      <c r="DK1033" s="42"/>
      <c r="DL1033" s="42"/>
      <c r="DM1033" s="42"/>
      <c r="DN1033" s="42"/>
      <c r="DO1033" s="42"/>
      <c r="DP1033" s="42"/>
      <c r="DQ1033" s="42"/>
      <c r="DR1033" s="42"/>
      <c r="DS1033" s="42"/>
      <c r="DT1033" s="42"/>
      <c r="DU1033" s="42"/>
      <c r="DV1033" s="42"/>
      <c r="DW1033" s="42"/>
      <c r="DX1033" s="42"/>
      <c r="DY1033" s="42"/>
      <c r="DZ1033" s="42"/>
      <c r="EA1033" s="42"/>
      <c r="EB1033" s="42"/>
      <c r="EC1033" s="42"/>
      <c r="ED1033" s="42"/>
      <c r="EE1033" s="42"/>
      <c r="EF1033" s="42"/>
      <c r="EG1033" s="42"/>
      <c r="EH1033" s="42"/>
      <c r="EI1033" s="42"/>
      <c r="EJ1033" s="42"/>
      <c r="EK1033" s="42"/>
      <c r="EL1033" s="42"/>
      <c r="EM1033" s="42"/>
      <c r="EN1033" s="42"/>
      <c r="EO1033" s="42"/>
      <c r="EP1033" s="42"/>
      <c r="EQ1033" s="42"/>
      <c r="ER1033" s="42"/>
      <c r="ES1033" s="42"/>
      <c r="ET1033" s="42"/>
      <c r="EU1033" s="42"/>
      <c r="EV1033" s="42"/>
      <c r="EW1033" s="42"/>
      <c r="EX1033" s="42"/>
      <c r="EY1033" s="42"/>
      <c r="EZ1033" s="42"/>
      <c r="FA1033" s="42"/>
      <c r="FB1033" s="42"/>
      <c r="FC1033" s="42"/>
      <c r="FD1033" s="42"/>
      <c r="FE1033" s="42"/>
      <c r="FF1033" s="42"/>
      <c r="FG1033" s="42"/>
      <c r="FH1033" s="42"/>
      <c r="FI1033" s="42"/>
      <c r="FJ1033" s="42"/>
      <c r="FK1033" s="42"/>
      <c r="FL1033" s="42"/>
      <c r="FM1033" s="42"/>
      <c r="FN1033" s="42"/>
      <c r="FO1033" s="42"/>
      <c r="FP1033" s="42"/>
      <c r="FQ1033" s="42"/>
      <c r="FR1033" s="42"/>
      <c r="FS1033" s="42"/>
      <c r="FT1033" s="42"/>
      <c r="FU1033" s="42"/>
      <c r="FV1033" s="42"/>
      <c r="FW1033" s="42"/>
      <c r="FX1033" s="42"/>
      <c r="FY1033" s="42"/>
      <c r="FZ1033" s="42"/>
      <c r="GA1033" s="42"/>
      <c r="GB1033" s="42"/>
      <c r="GC1033" s="42"/>
      <c r="GD1033" s="42"/>
      <c r="GE1033" s="42"/>
      <c r="GF1033" s="42"/>
      <c r="GG1033" s="42"/>
      <c r="GH1033" s="42"/>
      <c r="GI1033" s="42"/>
      <c r="GJ1033" s="42"/>
      <c r="GK1033" s="42"/>
      <c r="GL1033" s="42"/>
      <c r="GM1033" s="42"/>
      <c r="GN1033" s="42"/>
      <c r="GO1033" s="42"/>
      <c r="GP1033" s="42"/>
      <c r="GQ1033" s="42"/>
      <c r="GR1033" s="42"/>
      <c r="GS1033" s="42"/>
      <c r="GT1033" s="42"/>
      <c r="GU1033" s="42"/>
      <c r="GV1033" s="42"/>
      <c r="GW1033" s="42"/>
      <c r="GX1033" s="42"/>
      <c r="GY1033" s="42"/>
      <c r="GZ1033" s="42"/>
      <c r="HA1033" s="42"/>
      <c r="HB1033" s="42"/>
      <c r="HC1033" s="42"/>
      <c r="HD1033" s="42"/>
      <c r="HE1033" s="42"/>
      <c r="HF1033" s="42"/>
      <c r="HG1033" s="42"/>
      <c r="HH1033" s="42"/>
      <c r="HI1033" s="42"/>
      <c r="HJ1033" s="42"/>
      <c r="HK1033" s="42"/>
      <c r="HL1033" s="42"/>
      <c r="HM1033" s="42"/>
      <c r="HN1033" s="42"/>
      <c r="HO1033" s="42"/>
      <c r="HP1033" s="42"/>
      <c r="HQ1033" s="42"/>
      <c r="HR1033" s="42"/>
      <c r="HS1033" s="42"/>
      <c r="HT1033" s="42"/>
      <c r="HU1033" s="42"/>
      <c r="HV1033" s="42"/>
      <c r="HW1033" s="42"/>
      <c r="HX1033" s="42"/>
      <c r="HY1033" s="42"/>
      <c r="HZ1033" s="42"/>
      <c r="IA1033" s="42"/>
      <c r="IB1033" s="42"/>
      <c r="IC1033" s="42"/>
      <c r="ID1033" s="42"/>
      <c r="IE1033" s="42"/>
      <c r="IF1033" s="42"/>
      <c r="IG1033" s="42"/>
      <c r="IH1033" s="42"/>
      <c r="II1033" s="42"/>
      <c r="IJ1033" s="42"/>
      <c r="IK1033" s="42"/>
      <c r="IL1033" s="42"/>
      <c r="IM1033" s="42"/>
      <c r="IN1033" s="42"/>
      <c r="IO1033" s="42"/>
      <c r="IP1033" s="42"/>
      <c r="IQ1033" s="42"/>
      <c r="IR1033" s="42"/>
      <c r="IS1033" s="42"/>
    </row>
    <row r="1034" spans="1:253" s="18" customFormat="1">
      <c r="A1034" s="82"/>
      <c r="B1034" s="71"/>
      <c r="D1034" s="56"/>
      <c r="E1034" s="57"/>
      <c r="F1034" s="57"/>
      <c r="G1034" s="49"/>
      <c r="H1034" s="5"/>
      <c r="I1034" s="39"/>
      <c r="J1034" s="40"/>
      <c r="K1034" s="41"/>
      <c r="L1034" s="40"/>
      <c r="M1034" s="40"/>
      <c r="N1034" s="40"/>
      <c r="O1034" s="42"/>
      <c r="P1034" s="42"/>
      <c r="Q1034" s="42"/>
      <c r="R1034" s="42"/>
      <c r="S1034" s="42"/>
      <c r="T1034" s="42"/>
      <c r="U1034" s="42"/>
      <c r="V1034" s="42"/>
      <c r="W1034" s="42"/>
      <c r="X1034" s="42"/>
      <c r="Y1034" s="42"/>
      <c r="Z1034" s="42"/>
      <c r="AA1034" s="42"/>
      <c r="AB1034" s="42"/>
      <c r="AC1034" s="42"/>
      <c r="AD1034" s="42"/>
      <c r="AE1034" s="42"/>
      <c r="AF1034" s="42"/>
      <c r="AG1034" s="42"/>
      <c r="AH1034" s="42"/>
      <c r="AI1034" s="42"/>
      <c r="AJ1034" s="42"/>
      <c r="AK1034" s="42"/>
      <c r="AL1034" s="42"/>
      <c r="AM1034" s="42"/>
      <c r="AN1034" s="42"/>
      <c r="AO1034" s="42"/>
      <c r="AP1034" s="42"/>
      <c r="AQ1034" s="42"/>
      <c r="AR1034" s="42"/>
      <c r="AS1034" s="42"/>
      <c r="AT1034" s="42"/>
      <c r="AU1034" s="42"/>
      <c r="AV1034" s="42"/>
      <c r="AW1034" s="42"/>
      <c r="AX1034" s="42"/>
      <c r="AY1034" s="42"/>
      <c r="AZ1034" s="42"/>
      <c r="BA1034" s="42"/>
      <c r="BB1034" s="42"/>
      <c r="BC1034" s="42"/>
      <c r="BD1034" s="42"/>
      <c r="BE1034" s="42"/>
      <c r="BF1034" s="42"/>
      <c r="BG1034" s="42"/>
      <c r="BH1034" s="42"/>
      <c r="BI1034" s="42"/>
      <c r="BJ1034" s="42"/>
      <c r="BK1034" s="42"/>
      <c r="BL1034" s="42"/>
      <c r="BM1034" s="42"/>
      <c r="BN1034" s="42"/>
      <c r="BO1034" s="42"/>
      <c r="BP1034" s="42"/>
      <c r="BQ1034" s="42"/>
      <c r="BR1034" s="42"/>
      <c r="BS1034" s="42"/>
      <c r="BT1034" s="42"/>
      <c r="BU1034" s="42"/>
      <c r="BV1034" s="42"/>
      <c r="BW1034" s="42"/>
      <c r="BX1034" s="42"/>
      <c r="BY1034" s="42"/>
      <c r="BZ1034" s="42"/>
      <c r="CA1034" s="42"/>
      <c r="CB1034" s="42"/>
      <c r="CC1034" s="42"/>
      <c r="CD1034" s="42"/>
      <c r="CE1034" s="42"/>
      <c r="CF1034" s="42"/>
      <c r="CG1034" s="42"/>
      <c r="CH1034" s="42"/>
      <c r="CI1034" s="42"/>
      <c r="CJ1034" s="42"/>
      <c r="CK1034" s="42"/>
      <c r="CL1034" s="42"/>
      <c r="CM1034" s="42"/>
      <c r="CN1034" s="42"/>
      <c r="CO1034" s="42"/>
      <c r="CP1034" s="42"/>
      <c r="CQ1034" s="42"/>
      <c r="CR1034" s="42"/>
      <c r="CS1034" s="42"/>
      <c r="CT1034" s="42"/>
      <c r="CU1034" s="42"/>
      <c r="CV1034" s="42"/>
      <c r="CW1034" s="42"/>
      <c r="CX1034" s="42"/>
      <c r="CY1034" s="42"/>
      <c r="CZ1034" s="42"/>
      <c r="DA1034" s="42"/>
      <c r="DB1034" s="42"/>
      <c r="DC1034" s="42"/>
      <c r="DD1034" s="42"/>
      <c r="DE1034" s="42"/>
      <c r="DF1034" s="42"/>
      <c r="DG1034" s="42"/>
      <c r="DH1034" s="42"/>
      <c r="DI1034" s="42"/>
      <c r="DJ1034" s="42"/>
      <c r="DK1034" s="42"/>
      <c r="DL1034" s="42"/>
      <c r="DM1034" s="42"/>
      <c r="DN1034" s="42"/>
      <c r="DO1034" s="42"/>
      <c r="DP1034" s="42"/>
      <c r="DQ1034" s="42"/>
      <c r="DR1034" s="42"/>
      <c r="DS1034" s="42"/>
      <c r="DT1034" s="42"/>
      <c r="DU1034" s="42"/>
      <c r="DV1034" s="42"/>
      <c r="DW1034" s="42"/>
      <c r="DX1034" s="42"/>
      <c r="DY1034" s="42"/>
      <c r="DZ1034" s="42"/>
      <c r="EA1034" s="42"/>
      <c r="EB1034" s="42"/>
      <c r="EC1034" s="42"/>
      <c r="ED1034" s="42"/>
      <c r="EE1034" s="42"/>
      <c r="EF1034" s="42"/>
      <c r="EG1034" s="42"/>
      <c r="EH1034" s="42"/>
      <c r="EI1034" s="42"/>
      <c r="EJ1034" s="42"/>
      <c r="EK1034" s="42"/>
      <c r="EL1034" s="42"/>
      <c r="EM1034" s="42"/>
      <c r="EN1034" s="42"/>
      <c r="EO1034" s="42"/>
      <c r="EP1034" s="42"/>
      <c r="EQ1034" s="42"/>
      <c r="ER1034" s="42"/>
      <c r="ES1034" s="42"/>
      <c r="ET1034" s="42"/>
      <c r="EU1034" s="42"/>
      <c r="EV1034" s="42"/>
      <c r="EW1034" s="42"/>
      <c r="EX1034" s="42"/>
      <c r="EY1034" s="42"/>
      <c r="EZ1034" s="42"/>
      <c r="FA1034" s="42"/>
      <c r="FB1034" s="42"/>
      <c r="FC1034" s="42"/>
      <c r="FD1034" s="42"/>
      <c r="FE1034" s="42"/>
      <c r="FF1034" s="42"/>
      <c r="FG1034" s="42"/>
      <c r="FH1034" s="42"/>
      <c r="FI1034" s="42"/>
      <c r="FJ1034" s="42"/>
      <c r="FK1034" s="42"/>
      <c r="FL1034" s="42"/>
      <c r="FM1034" s="42"/>
      <c r="FN1034" s="42"/>
      <c r="FO1034" s="42"/>
      <c r="FP1034" s="42"/>
      <c r="FQ1034" s="42"/>
      <c r="FR1034" s="42"/>
      <c r="FS1034" s="42"/>
      <c r="FT1034" s="42"/>
      <c r="FU1034" s="42"/>
      <c r="FV1034" s="42"/>
      <c r="FW1034" s="42"/>
      <c r="FX1034" s="42"/>
      <c r="FY1034" s="42"/>
      <c r="FZ1034" s="42"/>
      <c r="GA1034" s="42"/>
      <c r="GB1034" s="42"/>
      <c r="GC1034" s="42"/>
      <c r="GD1034" s="42"/>
      <c r="GE1034" s="42"/>
      <c r="GF1034" s="42"/>
      <c r="GG1034" s="42"/>
      <c r="GH1034" s="42"/>
      <c r="GI1034" s="42"/>
      <c r="GJ1034" s="42"/>
      <c r="GK1034" s="42"/>
      <c r="GL1034" s="42"/>
      <c r="GM1034" s="42"/>
      <c r="GN1034" s="42"/>
      <c r="GO1034" s="42"/>
      <c r="GP1034" s="42"/>
      <c r="GQ1034" s="42"/>
      <c r="GR1034" s="42"/>
      <c r="GS1034" s="42"/>
      <c r="GT1034" s="42"/>
      <c r="GU1034" s="42"/>
      <c r="GV1034" s="42"/>
      <c r="GW1034" s="42"/>
      <c r="GX1034" s="42"/>
      <c r="GY1034" s="42"/>
      <c r="GZ1034" s="42"/>
      <c r="HA1034" s="42"/>
      <c r="HB1034" s="42"/>
      <c r="HC1034" s="42"/>
      <c r="HD1034" s="42"/>
      <c r="HE1034" s="42"/>
      <c r="HF1034" s="42"/>
      <c r="HG1034" s="42"/>
      <c r="HH1034" s="42"/>
      <c r="HI1034" s="42"/>
      <c r="HJ1034" s="42"/>
      <c r="HK1034" s="42"/>
      <c r="HL1034" s="42"/>
      <c r="HM1034" s="42"/>
      <c r="HN1034" s="42"/>
      <c r="HO1034" s="42"/>
      <c r="HP1034" s="42"/>
      <c r="HQ1034" s="42"/>
      <c r="HR1034" s="42"/>
      <c r="HS1034" s="42"/>
      <c r="HT1034" s="42"/>
      <c r="HU1034" s="42"/>
      <c r="HV1034" s="42"/>
      <c r="HW1034" s="42"/>
      <c r="HX1034" s="42"/>
      <c r="HY1034" s="42"/>
      <c r="HZ1034" s="42"/>
      <c r="IA1034" s="42"/>
      <c r="IB1034" s="42"/>
      <c r="IC1034" s="42"/>
      <c r="ID1034" s="42"/>
      <c r="IE1034" s="42"/>
      <c r="IF1034" s="42"/>
      <c r="IG1034" s="42"/>
      <c r="IH1034" s="42"/>
      <c r="II1034" s="42"/>
      <c r="IJ1034" s="42"/>
      <c r="IK1034" s="42"/>
      <c r="IL1034" s="42"/>
      <c r="IM1034" s="42"/>
      <c r="IN1034" s="42"/>
      <c r="IO1034" s="42"/>
      <c r="IP1034" s="42"/>
      <c r="IQ1034" s="42"/>
      <c r="IR1034" s="42"/>
      <c r="IS1034" s="42"/>
    </row>
    <row r="1035" spans="1:253" s="18" customFormat="1">
      <c r="A1035" s="82"/>
      <c r="B1035" s="71"/>
      <c r="D1035" s="56"/>
      <c r="E1035" s="57"/>
      <c r="F1035" s="57"/>
      <c r="G1035" s="49"/>
      <c r="H1035" s="5"/>
      <c r="I1035" s="39"/>
      <c r="J1035" s="40"/>
      <c r="K1035" s="41"/>
      <c r="L1035" s="40"/>
      <c r="M1035" s="40"/>
      <c r="N1035" s="40"/>
      <c r="O1035" s="42"/>
      <c r="P1035" s="42"/>
      <c r="Q1035" s="42"/>
      <c r="R1035" s="42"/>
      <c r="S1035" s="42"/>
      <c r="T1035" s="42"/>
      <c r="U1035" s="42"/>
      <c r="V1035" s="42"/>
      <c r="W1035" s="42"/>
      <c r="X1035" s="42"/>
      <c r="Y1035" s="42"/>
      <c r="Z1035" s="42"/>
      <c r="AA1035" s="42"/>
      <c r="AB1035" s="42"/>
      <c r="AC1035" s="42"/>
      <c r="AD1035" s="42"/>
      <c r="AE1035" s="42"/>
      <c r="AF1035" s="42"/>
      <c r="AG1035" s="42"/>
      <c r="AH1035" s="42"/>
      <c r="AI1035" s="42"/>
      <c r="AJ1035" s="42"/>
      <c r="AK1035" s="42"/>
      <c r="AL1035" s="42"/>
      <c r="AM1035" s="42"/>
      <c r="AN1035" s="42"/>
      <c r="AO1035" s="42"/>
      <c r="AP1035" s="42"/>
      <c r="AQ1035" s="42"/>
      <c r="AR1035" s="42"/>
      <c r="AS1035" s="42"/>
      <c r="AT1035" s="42"/>
      <c r="AU1035" s="42"/>
      <c r="AV1035" s="42"/>
      <c r="AW1035" s="42"/>
      <c r="AX1035" s="42"/>
      <c r="AY1035" s="42"/>
      <c r="AZ1035" s="42"/>
      <c r="BA1035" s="42"/>
      <c r="BB1035" s="42"/>
      <c r="BC1035" s="42"/>
      <c r="BD1035" s="42"/>
      <c r="BE1035" s="42"/>
      <c r="BF1035" s="42"/>
      <c r="BG1035" s="42"/>
      <c r="BH1035" s="42"/>
      <c r="BI1035" s="42"/>
      <c r="BJ1035" s="42"/>
      <c r="BK1035" s="42"/>
      <c r="BL1035" s="42"/>
      <c r="BM1035" s="42"/>
      <c r="BN1035" s="42"/>
      <c r="BO1035" s="42"/>
      <c r="BP1035" s="42"/>
      <c r="BQ1035" s="42"/>
      <c r="BR1035" s="42"/>
      <c r="BS1035" s="42"/>
      <c r="BT1035" s="42"/>
      <c r="BU1035" s="42"/>
      <c r="BV1035" s="42"/>
      <c r="BW1035" s="42"/>
      <c r="BX1035" s="42"/>
      <c r="BY1035" s="42"/>
      <c r="BZ1035" s="42"/>
      <c r="CA1035" s="42"/>
      <c r="CB1035" s="42"/>
      <c r="CC1035" s="42"/>
      <c r="CD1035" s="42"/>
      <c r="CE1035" s="42"/>
      <c r="CF1035" s="42"/>
      <c r="CG1035" s="42"/>
      <c r="CH1035" s="42"/>
      <c r="CI1035" s="42"/>
      <c r="CJ1035" s="42"/>
      <c r="CK1035" s="42"/>
      <c r="CL1035" s="42"/>
      <c r="CM1035" s="42"/>
      <c r="CN1035" s="42"/>
      <c r="CO1035" s="42"/>
      <c r="CP1035" s="42"/>
      <c r="CQ1035" s="42"/>
      <c r="CR1035" s="42"/>
      <c r="CS1035" s="42"/>
      <c r="CT1035" s="42"/>
      <c r="CU1035" s="42"/>
      <c r="CV1035" s="42"/>
      <c r="CW1035" s="42"/>
      <c r="CX1035" s="42"/>
      <c r="CY1035" s="42"/>
      <c r="CZ1035" s="42"/>
      <c r="DA1035" s="42"/>
      <c r="DB1035" s="42"/>
      <c r="DC1035" s="42"/>
      <c r="DD1035" s="42"/>
      <c r="DE1035" s="42"/>
      <c r="DF1035" s="42"/>
      <c r="DG1035" s="42"/>
      <c r="DH1035" s="42"/>
      <c r="DI1035" s="42"/>
      <c r="DJ1035" s="42"/>
      <c r="DK1035" s="42"/>
      <c r="DL1035" s="42"/>
      <c r="DM1035" s="42"/>
      <c r="DN1035" s="42"/>
      <c r="DO1035" s="42"/>
      <c r="DP1035" s="42"/>
      <c r="DQ1035" s="42"/>
      <c r="DR1035" s="42"/>
      <c r="DS1035" s="42"/>
      <c r="DT1035" s="42"/>
      <c r="DU1035" s="42"/>
      <c r="DV1035" s="42"/>
      <c r="DW1035" s="42"/>
      <c r="DX1035" s="42"/>
      <c r="DY1035" s="42"/>
      <c r="DZ1035" s="42"/>
      <c r="EA1035" s="42"/>
      <c r="EB1035" s="42"/>
      <c r="EC1035" s="42"/>
      <c r="ED1035" s="42"/>
      <c r="EE1035" s="42"/>
      <c r="EF1035" s="42"/>
      <c r="EG1035" s="42"/>
      <c r="EH1035" s="42"/>
      <c r="EI1035" s="42"/>
      <c r="EJ1035" s="42"/>
      <c r="EK1035" s="42"/>
      <c r="EL1035" s="42"/>
      <c r="EM1035" s="42"/>
      <c r="EN1035" s="42"/>
      <c r="EO1035" s="42"/>
      <c r="EP1035" s="42"/>
      <c r="EQ1035" s="42"/>
      <c r="ER1035" s="42"/>
      <c r="ES1035" s="42"/>
      <c r="ET1035" s="42"/>
      <c r="EU1035" s="42"/>
      <c r="EV1035" s="42"/>
      <c r="EW1035" s="42"/>
      <c r="EX1035" s="42"/>
      <c r="EY1035" s="42"/>
      <c r="EZ1035" s="42"/>
      <c r="FA1035" s="42"/>
      <c r="FB1035" s="42"/>
      <c r="FC1035" s="42"/>
      <c r="FD1035" s="42"/>
      <c r="FE1035" s="42"/>
      <c r="FF1035" s="42"/>
      <c r="FG1035" s="42"/>
      <c r="FH1035" s="42"/>
      <c r="FI1035" s="42"/>
      <c r="FJ1035" s="42"/>
      <c r="FK1035" s="42"/>
      <c r="FL1035" s="42"/>
      <c r="FM1035" s="42"/>
      <c r="FN1035" s="42"/>
      <c r="FO1035" s="42"/>
      <c r="FP1035" s="42"/>
      <c r="FQ1035" s="42"/>
      <c r="FR1035" s="42"/>
      <c r="FS1035" s="42"/>
      <c r="FT1035" s="42"/>
      <c r="FU1035" s="42"/>
      <c r="FV1035" s="42"/>
      <c r="FW1035" s="42"/>
      <c r="FX1035" s="42"/>
      <c r="FY1035" s="42"/>
      <c r="FZ1035" s="42"/>
      <c r="GA1035" s="42"/>
      <c r="GB1035" s="42"/>
      <c r="GC1035" s="42"/>
      <c r="GD1035" s="42"/>
      <c r="GE1035" s="42"/>
      <c r="GF1035" s="42"/>
      <c r="GG1035" s="42"/>
      <c r="GH1035" s="42"/>
      <c r="GI1035" s="42"/>
      <c r="GJ1035" s="42"/>
      <c r="GK1035" s="42"/>
      <c r="GL1035" s="42"/>
      <c r="GM1035" s="42"/>
      <c r="GN1035" s="42"/>
      <c r="GO1035" s="42"/>
      <c r="GP1035" s="42"/>
      <c r="GQ1035" s="42"/>
      <c r="GR1035" s="42"/>
      <c r="GS1035" s="42"/>
      <c r="GT1035" s="42"/>
      <c r="GU1035" s="42"/>
      <c r="GV1035" s="42"/>
      <c r="GW1035" s="42"/>
      <c r="GX1035" s="42"/>
      <c r="GY1035" s="42"/>
      <c r="GZ1035" s="42"/>
      <c r="HA1035" s="42"/>
      <c r="HB1035" s="42"/>
      <c r="HC1035" s="42"/>
      <c r="HD1035" s="42"/>
      <c r="HE1035" s="42"/>
      <c r="HF1035" s="42"/>
      <c r="HG1035" s="42"/>
      <c r="HH1035" s="42"/>
      <c r="HI1035" s="42"/>
      <c r="HJ1035" s="42"/>
      <c r="HK1035" s="42"/>
      <c r="HL1035" s="42"/>
      <c r="HM1035" s="42"/>
      <c r="HN1035" s="42"/>
      <c r="HO1035" s="42"/>
      <c r="HP1035" s="42"/>
      <c r="HQ1035" s="42"/>
      <c r="HR1035" s="42"/>
      <c r="HS1035" s="42"/>
      <c r="HT1035" s="42"/>
      <c r="HU1035" s="42"/>
      <c r="HV1035" s="42"/>
      <c r="HW1035" s="42"/>
      <c r="HX1035" s="42"/>
      <c r="HY1035" s="42"/>
      <c r="HZ1035" s="42"/>
      <c r="IA1035" s="42"/>
      <c r="IB1035" s="42"/>
      <c r="IC1035" s="42"/>
      <c r="ID1035" s="42"/>
      <c r="IE1035" s="42"/>
      <c r="IF1035" s="42"/>
      <c r="IG1035" s="42"/>
      <c r="IH1035" s="42"/>
      <c r="II1035" s="42"/>
      <c r="IJ1035" s="42"/>
      <c r="IK1035" s="42"/>
      <c r="IL1035" s="42"/>
      <c r="IM1035" s="42"/>
      <c r="IN1035" s="42"/>
      <c r="IO1035" s="42"/>
      <c r="IP1035" s="42"/>
      <c r="IQ1035" s="42"/>
      <c r="IR1035" s="42"/>
      <c r="IS1035" s="42"/>
    </row>
    <row r="1036" spans="1:253" s="18" customFormat="1">
      <c r="A1036" s="82"/>
      <c r="B1036" s="71"/>
      <c r="D1036" s="56"/>
      <c r="E1036" s="57"/>
      <c r="F1036" s="57"/>
      <c r="G1036" s="49"/>
      <c r="H1036" s="5"/>
      <c r="I1036" s="39"/>
      <c r="J1036" s="40"/>
      <c r="K1036" s="41"/>
      <c r="L1036" s="40"/>
      <c r="M1036" s="40"/>
      <c r="N1036" s="40"/>
      <c r="O1036" s="42"/>
      <c r="P1036" s="42"/>
      <c r="Q1036" s="42"/>
      <c r="R1036" s="42"/>
      <c r="S1036" s="42"/>
      <c r="T1036" s="42"/>
      <c r="U1036" s="42"/>
      <c r="V1036" s="42"/>
      <c r="W1036" s="42"/>
      <c r="X1036" s="42"/>
      <c r="Y1036" s="42"/>
      <c r="Z1036" s="42"/>
      <c r="AA1036" s="42"/>
      <c r="AB1036" s="42"/>
      <c r="AC1036" s="42"/>
      <c r="AD1036" s="42"/>
      <c r="AE1036" s="42"/>
      <c r="AF1036" s="42"/>
      <c r="AG1036" s="42"/>
      <c r="AH1036" s="42"/>
      <c r="AI1036" s="42"/>
      <c r="AJ1036" s="42"/>
      <c r="AK1036" s="42"/>
      <c r="AL1036" s="42"/>
      <c r="AM1036" s="42"/>
      <c r="AN1036" s="42"/>
      <c r="AO1036" s="42"/>
      <c r="AP1036" s="42"/>
      <c r="AQ1036" s="42"/>
      <c r="AR1036" s="42"/>
      <c r="AS1036" s="42"/>
      <c r="AT1036" s="42"/>
      <c r="AU1036" s="42"/>
      <c r="AV1036" s="42"/>
      <c r="AW1036" s="42"/>
      <c r="AX1036" s="42"/>
      <c r="AY1036" s="42"/>
      <c r="AZ1036" s="42"/>
      <c r="BA1036" s="42"/>
      <c r="BB1036" s="42"/>
      <c r="BC1036" s="42"/>
      <c r="BD1036" s="42"/>
      <c r="BE1036" s="42"/>
      <c r="BF1036" s="42"/>
      <c r="BG1036" s="42"/>
      <c r="BH1036" s="42"/>
      <c r="BI1036" s="42"/>
      <c r="BJ1036" s="42"/>
      <c r="BK1036" s="42"/>
      <c r="BL1036" s="42"/>
      <c r="BM1036" s="42"/>
      <c r="BN1036" s="42"/>
      <c r="BO1036" s="42"/>
      <c r="BP1036" s="42"/>
      <c r="BQ1036" s="42"/>
      <c r="BR1036" s="42"/>
      <c r="BS1036" s="42"/>
      <c r="BT1036" s="42"/>
      <c r="BU1036" s="42"/>
      <c r="BV1036" s="42"/>
      <c r="BW1036" s="42"/>
      <c r="BX1036" s="42"/>
      <c r="BY1036" s="42"/>
      <c r="BZ1036" s="42"/>
      <c r="CA1036" s="42"/>
      <c r="CB1036" s="42"/>
      <c r="CC1036" s="42"/>
      <c r="CD1036" s="42"/>
      <c r="CE1036" s="42"/>
      <c r="CF1036" s="42"/>
      <c r="CG1036" s="42"/>
      <c r="CH1036" s="42"/>
      <c r="CI1036" s="42"/>
      <c r="CJ1036" s="42"/>
      <c r="CK1036" s="42"/>
      <c r="CL1036" s="42"/>
      <c r="CM1036" s="42"/>
      <c r="CN1036" s="42"/>
      <c r="CO1036" s="42"/>
      <c r="CP1036" s="42"/>
      <c r="CQ1036" s="42"/>
      <c r="CR1036" s="42"/>
      <c r="CS1036" s="42"/>
      <c r="CT1036" s="42"/>
      <c r="CU1036" s="42"/>
      <c r="CV1036" s="42"/>
      <c r="CW1036" s="42"/>
      <c r="CX1036" s="42"/>
      <c r="CY1036" s="42"/>
      <c r="CZ1036" s="42"/>
      <c r="DA1036" s="42"/>
      <c r="DB1036" s="42"/>
      <c r="DC1036" s="42"/>
      <c r="DD1036" s="42"/>
      <c r="DE1036" s="42"/>
      <c r="DF1036" s="42"/>
      <c r="DG1036" s="42"/>
      <c r="DH1036" s="42"/>
      <c r="DI1036" s="42"/>
      <c r="DJ1036" s="42"/>
      <c r="DK1036" s="42"/>
      <c r="DL1036" s="42"/>
      <c r="DM1036" s="42"/>
      <c r="DN1036" s="42"/>
      <c r="DO1036" s="42"/>
      <c r="DP1036" s="42"/>
      <c r="DQ1036" s="42"/>
      <c r="DR1036" s="42"/>
      <c r="DS1036" s="42"/>
      <c r="DT1036" s="42"/>
      <c r="DU1036" s="42"/>
      <c r="DV1036" s="42"/>
      <c r="DW1036" s="42"/>
      <c r="DX1036" s="42"/>
      <c r="DY1036" s="42"/>
      <c r="DZ1036" s="42"/>
      <c r="EA1036" s="42"/>
      <c r="EB1036" s="42"/>
      <c r="EC1036" s="42"/>
      <c r="ED1036" s="42"/>
      <c r="EE1036" s="42"/>
      <c r="EF1036" s="42"/>
      <c r="EG1036" s="42"/>
      <c r="EH1036" s="42"/>
      <c r="EI1036" s="42"/>
      <c r="EJ1036" s="42"/>
      <c r="EK1036" s="42"/>
      <c r="EL1036" s="42"/>
      <c r="EM1036" s="42"/>
      <c r="EN1036" s="42"/>
      <c r="EO1036" s="42"/>
      <c r="EP1036" s="42"/>
      <c r="EQ1036" s="42"/>
      <c r="ER1036" s="42"/>
      <c r="ES1036" s="42"/>
      <c r="ET1036" s="42"/>
      <c r="EU1036" s="42"/>
      <c r="EV1036" s="42"/>
      <c r="EW1036" s="42"/>
      <c r="EX1036" s="42"/>
      <c r="EY1036" s="42"/>
      <c r="EZ1036" s="42"/>
      <c r="FA1036" s="42"/>
      <c r="FB1036" s="42"/>
      <c r="FC1036" s="42"/>
      <c r="FD1036" s="42"/>
      <c r="FE1036" s="42"/>
      <c r="FF1036" s="42"/>
      <c r="FG1036" s="42"/>
      <c r="FH1036" s="42"/>
      <c r="FI1036" s="42"/>
      <c r="FJ1036" s="42"/>
      <c r="FK1036" s="42"/>
      <c r="FL1036" s="42"/>
      <c r="FM1036" s="42"/>
      <c r="FN1036" s="42"/>
      <c r="FO1036" s="42"/>
      <c r="FP1036" s="42"/>
      <c r="FQ1036" s="42"/>
      <c r="FR1036" s="42"/>
      <c r="FS1036" s="42"/>
      <c r="FT1036" s="42"/>
      <c r="FU1036" s="42"/>
      <c r="FV1036" s="42"/>
      <c r="FW1036" s="42"/>
      <c r="FX1036" s="42"/>
      <c r="FY1036" s="42"/>
      <c r="FZ1036" s="42"/>
      <c r="GA1036" s="42"/>
      <c r="GB1036" s="42"/>
      <c r="GC1036" s="42"/>
      <c r="GD1036" s="42"/>
      <c r="GE1036" s="42"/>
      <c r="GF1036" s="42"/>
      <c r="GG1036" s="42"/>
      <c r="GH1036" s="42"/>
      <c r="GI1036" s="42"/>
      <c r="GJ1036" s="42"/>
      <c r="GK1036" s="42"/>
      <c r="GL1036" s="42"/>
      <c r="GM1036" s="42"/>
      <c r="GN1036" s="42"/>
      <c r="GO1036" s="42"/>
      <c r="GP1036" s="42"/>
      <c r="GQ1036" s="42"/>
      <c r="GR1036" s="42"/>
      <c r="GS1036" s="42"/>
      <c r="GT1036" s="42"/>
      <c r="GU1036" s="42"/>
      <c r="GV1036" s="42"/>
      <c r="GW1036" s="42"/>
      <c r="GX1036" s="42"/>
      <c r="GY1036" s="42"/>
      <c r="GZ1036" s="42"/>
      <c r="HA1036" s="42"/>
      <c r="HB1036" s="42"/>
      <c r="HC1036" s="42"/>
      <c r="HD1036" s="42"/>
      <c r="HE1036" s="42"/>
      <c r="HF1036" s="42"/>
      <c r="HG1036" s="42"/>
      <c r="HH1036" s="42"/>
      <c r="HI1036" s="42"/>
      <c r="HJ1036" s="42"/>
      <c r="HK1036" s="42"/>
      <c r="HL1036" s="42"/>
      <c r="HM1036" s="42"/>
      <c r="HN1036" s="42"/>
      <c r="HO1036" s="42"/>
      <c r="HP1036" s="42"/>
      <c r="HQ1036" s="42"/>
      <c r="HR1036" s="42"/>
      <c r="HS1036" s="42"/>
      <c r="HT1036" s="42"/>
      <c r="HU1036" s="42"/>
      <c r="HV1036" s="42"/>
      <c r="HW1036" s="42"/>
      <c r="HX1036" s="42"/>
      <c r="HY1036" s="42"/>
      <c r="HZ1036" s="42"/>
      <c r="IA1036" s="42"/>
      <c r="IB1036" s="42"/>
      <c r="IC1036" s="42"/>
      <c r="ID1036" s="42"/>
      <c r="IE1036" s="42"/>
      <c r="IF1036" s="42"/>
      <c r="IG1036" s="42"/>
      <c r="IH1036" s="42"/>
      <c r="II1036" s="42"/>
      <c r="IJ1036" s="42"/>
      <c r="IK1036" s="42"/>
      <c r="IL1036" s="42"/>
      <c r="IM1036" s="42"/>
      <c r="IN1036" s="42"/>
      <c r="IO1036" s="42"/>
      <c r="IP1036" s="42"/>
      <c r="IQ1036" s="42"/>
      <c r="IR1036" s="42"/>
      <c r="IS1036" s="42"/>
    </row>
    <row r="1037" spans="1:253" s="18" customFormat="1">
      <c r="A1037" s="82"/>
      <c r="B1037" s="71"/>
      <c r="D1037" s="56"/>
      <c r="E1037" s="57"/>
      <c r="F1037" s="57"/>
      <c r="G1037" s="49"/>
      <c r="H1037" s="5"/>
      <c r="I1037" s="39"/>
      <c r="J1037" s="40"/>
      <c r="K1037" s="41"/>
      <c r="L1037" s="40"/>
      <c r="M1037" s="40"/>
      <c r="N1037" s="40"/>
      <c r="O1037" s="42"/>
      <c r="P1037" s="42"/>
      <c r="Q1037" s="42"/>
      <c r="R1037" s="42"/>
      <c r="S1037" s="42"/>
      <c r="T1037" s="42"/>
      <c r="U1037" s="42"/>
      <c r="V1037" s="42"/>
      <c r="W1037" s="42"/>
      <c r="X1037" s="42"/>
      <c r="Y1037" s="42"/>
      <c r="Z1037" s="42"/>
      <c r="AA1037" s="42"/>
      <c r="AB1037" s="42"/>
      <c r="AC1037" s="42"/>
      <c r="AD1037" s="42"/>
      <c r="AE1037" s="42"/>
      <c r="AF1037" s="42"/>
      <c r="AG1037" s="42"/>
      <c r="AH1037" s="42"/>
      <c r="AI1037" s="42"/>
      <c r="AJ1037" s="42"/>
      <c r="AK1037" s="42"/>
      <c r="AL1037" s="42"/>
      <c r="AM1037" s="42"/>
      <c r="AN1037" s="42"/>
      <c r="AO1037" s="42"/>
      <c r="AP1037" s="42"/>
      <c r="AQ1037" s="42"/>
      <c r="AR1037" s="42"/>
      <c r="AS1037" s="42"/>
      <c r="AT1037" s="42"/>
      <c r="AU1037" s="42"/>
      <c r="AV1037" s="42"/>
      <c r="AW1037" s="42"/>
      <c r="AX1037" s="42"/>
      <c r="AY1037" s="42"/>
      <c r="AZ1037" s="42"/>
      <c r="BA1037" s="42"/>
      <c r="BB1037" s="42"/>
      <c r="BC1037" s="42"/>
      <c r="BD1037" s="42"/>
      <c r="BE1037" s="42"/>
      <c r="BF1037" s="42"/>
      <c r="BG1037" s="42"/>
      <c r="BH1037" s="42"/>
      <c r="BI1037" s="42"/>
      <c r="BJ1037" s="42"/>
      <c r="BK1037" s="42"/>
      <c r="BL1037" s="42"/>
      <c r="BM1037" s="42"/>
      <c r="BN1037" s="42"/>
      <c r="BO1037" s="42"/>
      <c r="BP1037" s="42"/>
      <c r="BQ1037" s="42"/>
      <c r="BR1037" s="42"/>
      <c r="BS1037" s="42"/>
      <c r="BT1037" s="42"/>
      <c r="BU1037" s="42"/>
      <c r="BV1037" s="42"/>
      <c r="BW1037" s="42"/>
      <c r="BX1037" s="42"/>
      <c r="BY1037" s="42"/>
      <c r="BZ1037" s="42"/>
      <c r="CA1037" s="42"/>
      <c r="CB1037" s="42"/>
      <c r="CC1037" s="42"/>
      <c r="CD1037" s="42"/>
      <c r="CE1037" s="42"/>
      <c r="CF1037" s="42"/>
      <c r="CG1037" s="42"/>
      <c r="CH1037" s="42"/>
      <c r="CI1037" s="42"/>
      <c r="CJ1037" s="42"/>
      <c r="CK1037" s="42"/>
      <c r="CL1037" s="42"/>
      <c r="CM1037" s="42"/>
      <c r="CN1037" s="42"/>
      <c r="CO1037" s="42"/>
      <c r="CP1037" s="42"/>
      <c r="CQ1037" s="42"/>
      <c r="CR1037" s="42"/>
      <c r="CS1037" s="42"/>
      <c r="CT1037" s="42"/>
      <c r="CU1037" s="42"/>
      <c r="CV1037" s="42"/>
      <c r="CW1037" s="42"/>
      <c r="CX1037" s="42"/>
      <c r="CY1037" s="42"/>
      <c r="CZ1037" s="42"/>
      <c r="DA1037" s="42"/>
      <c r="DB1037" s="42"/>
      <c r="DC1037" s="42"/>
      <c r="DD1037" s="42"/>
      <c r="DE1037" s="42"/>
      <c r="DF1037" s="42"/>
      <c r="DG1037" s="42"/>
      <c r="DH1037" s="42"/>
      <c r="DI1037" s="42"/>
      <c r="DJ1037" s="42"/>
      <c r="DK1037" s="42"/>
      <c r="DL1037" s="42"/>
      <c r="DM1037" s="42"/>
      <c r="DN1037" s="42"/>
      <c r="DO1037" s="42"/>
      <c r="DP1037" s="42"/>
      <c r="DQ1037" s="42"/>
      <c r="DR1037" s="42"/>
      <c r="DS1037" s="42"/>
      <c r="DT1037" s="42"/>
      <c r="DU1037" s="42"/>
      <c r="DV1037" s="42"/>
      <c r="DW1037" s="42"/>
      <c r="DX1037" s="42"/>
      <c r="DY1037" s="42"/>
      <c r="DZ1037" s="42"/>
      <c r="EA1037" s="42"/>
      <c r="EB1037" s="42"/>
      <c r="EC1037" s="42"/>
      <c r="ED1037" s="42"/>
      <c r="EE1037" s="42"/>
      <c r="EF1037" s="42"/>
      <c r="EG1037" s="42"/>
      <c r="EH1037" s="42"/>
      <c r="EI1037" s="42"/>
      <c r="EJ1037" s="42"/>
      <c r="EK1037" s="42"/>
      <c r="EL1037" s="42"/>
      <c r="EM1037" s="42"/>
      <c r="EN1037" s="42"/>
      <c r="EO1037" s="42"/>
      <c r="EP1037" s="42"/>
      <c r="EQ1037" s="42"/>
      <c r="ER1037" s="42"/>
      <c r="ES1037" s="42"/>
      <c r="ET1037" s="42"/>
      <c r="EU1037" s="42"/>
      <c r="EV1037" s="42"/>
      <c r="EW1037" s="42"/>
      <c r="EX1037" s="42"/>
      <c r="EY1037" s="42"/>
      <c r="EZ1037" s="42"/>
      <c r="FA1037" s="42"/>
      <c r="FB1037" s="42"/>
      <c r="FC1037" s="42"/>
      <c r="FD1037" s="42"/>
      <c r="FE1037" s="42"/>
      <c r="FF1037" s="42"/>
      <c r="FG1037" s="42"/>
      <c r="FH1037" s="42"/>
      <c r="FI1037" s="42"/>
      <c r="FJ1037" s="42"/>
      <c r="FK1037" s="42"/>
      <c r="FL1037" s="42"/>
      <c r="FM1037" s="42"/>
      <c r="FN1037" s="42"/>
      <c r="FO1037" s="42"/>
      <c r="FP1037" s="42"/>
      <c r="FQ1037" s="42"/>
      <c r="FR1037" s="42"/>
      <c r="FS1037" s="42"/>
      <c r="FT1037" s="42"/>
      <c r="FU1037" s="42"/>
      <c r="FV1037" s="42"/>
      <c r="FW1037" s="42"/>
      <c r="FX1037" s="42"/>
      <c r="FY1037" s="42"/>
      <c r="FZ1037" s="42"/>
      <c r="GA1037" s="42"/>
      <c r="GB1037" s="42"/>
      <c r="GC1037" s="42"/>
      <c r="GD1037" s="42"/>
      <c r="GE1037" s="42"/>
      <c r="GF1037" s="42"/>
      <c r="GG1037" s="42"/>
      <c r="GH1037" s="42"/>
      <c r="GI1037" s="42"/>
      <c r="GJ1037" s="42"/>
      <c r="GK1037" s="42"/>
      <c r="GL1037" s="42"/>
      <c r="GM1037" s="42"/>
      <c r="GN1037" s="42"/>
      <c r="GO1037" s="42"/>
      <c r="GP1037" s="42"/>
      <c r="GQ1037" s="42"/>
      <c r="GR1037" s="42"/>
      <c r="GS1037" s="42"/>
      <c r="GT1037" s="42"/>
      <c r="GU1037" s="42"/>
      <c r="GV1037" s="42"/>
      <c r="GW1037" s="42"/>
      <c r="GX1037" s="42"/>
      <c r="GY1037" s="42"/>
      <c r="GZ1037" s="42"/>
      <c r="HA1037" s="42"/>
      <c r="HB1037" s="42"/>
      <c r="HC1037" s="42"/>
      <c r="HD1037" s="42"/>
      <c r="HE1037" s="42"/>
      <c r="HF1037" s="42"/>
      <c r="HG1037" s="42"/>
      <c r="HH1037" s="42"/>
      <c r="HI1037" s="42"/>
      <c r="HJ1037" s="42"/>
      <c r="HK1037" s="42"/>
      <c r="HL1037" s="42"/>
      <c r="HM1037" s="42"/>
      <c r="HN1037" s="42"/>
      <c r="HO1037" s="42"/>
      <c r="HP1037" s="42"/>
      <c r="HQ1037" s="42"/>
      <c r="HR1037" s="42"/>
      <c r="HS1037" s="42"/>
      <c r="HT1037" s="42"/>
      <c r="HU1037" s="42"/>
      <c r="HV1037" s="42"/>
      <c r="HW1037" s="42"/>
      <c r="HX1037" s="42"/>
      <c r="HY1037" s="42"/>
      <c r="HZ1037" s="42"/>
      <c r="IA1037" s="42"/>
      <c r="IB1037" s="42"/>
      <c r="IC1037" s="42"/>
      <c r="ID1037" s="42"/>
      <c r="IE1037" s="42"/>
      <c r="IF1037" s="42"/>
      <c r="IG1037" s="42"/>
      <c r="IH1037" s="42"/>
      <c r="II1037" s="42"/>
      <c r="IJ1037" s="42"/>
      <c r="IK1037" s="42"/>
      <c r="IL1037" s="42"/>
      <c r="IM1037" s="42"/>
      <c r="IN1037" s="42"/>
      <c r="IO1037" s="42"/>
      <c r="IP1037" s="42"/>
      <c r="IQ1037" s="42"/>
      <c r="IR1037" s="42"/>
      <c r="IS1037" s="42"/>
    </row>
    <row r="1038" spans="1:253" s="18" customFormat="1">
      <c r="A1038" s="82"/>
      <c r="B1038" s="71"/>
      <c r="D1038" s="56"/>
      <c r="E1038" s="57"/>
      <c r="F1038" s="57"/>
      <c r="G1038" s="49"/>
      <c r="H1038" s="5"/>
      <c r="I1038" s="39"/>
      <c r="J1038" s="40"/>
      <c r="K1038" s="41"/>
      <c r="L1038" s="40"/>
      <c r="M1038" s="40"/>
      <c r="N1038" s="40"/>
      <c r="O1038" s="42"/>
      <c r="P1038" s="42"/>
      <c r="Q1038" s="42"/>
      <c r="R1038" s="42"/>
      <c r="S1038" s="42"/>
      <c r="T1038" s="42"/>
      <c r="U1038" s="42"/>
      <c r="V1038" s="42"/>
      <c r="W1038" s="42"/>
      <c r="X1038" s="42"/>
      <c r="Y1038" s="42"/>
      <c r="Z1038" s="42"/>
      <c r="AA1038" s="42"/>
      <c r="AB1038" s="42"/>
      <c r="AC1038" s="42"/>
      <c r="AD1038" s="42"/>
      <c r="AE1038" s="42"/>
      <c r="AF1038" s="42"/>
      <c r="AG1038" s="42"/>
      <c r="AH1038" s="42"/>
      <c r="AI1038" s="42"/>
      <c r="AJ1038" s="42"/>
      <c r="AK1038" s="42"/>
      <c r="AL1038" s="42"/>
      <c r="AM1038" s="42"/>
      <c r="AN1038" s="42"/>
      <c r="AO1038" s="42"/>
      <c r="AP1038" s="42"/>
      <c r="AQ1038" s="42"/>
      <c r="AR1038" s="42"/>
      <c r="AS1038" s="42"/>
      <c r="AT1038" s="42"/>
      <c r="AU1038" s="42"/>
      <c r="AV1038" s="42"/>
      <c r="AW1038" s="42"/>
      <c r="AX1038" s="42"/>
      <c r="AY1038" s="42"/>
      <c r="AZ1038" s="42"/>
      <c r="BA1038" s="42"/>
      <c r="BB1038" s="42"/>
      <c r="BC1038" s="42"/>
      <c r="BD1038" s="42"/>
      <c r="BE1038" s="42"/>
      <c r="BF1038" s="42"/>
      <c r="BG1038" s="42"/>
      <c r="BH1038" s="42"/>
      <c r="BI1038" s="42"/>
      <c r="BJ1038" s="42"/>
      <c r="BK1038" s="42"/>
      <c r="BL1038" s="42"/>
      <c r="BM1038" s="42"/>
      <c r="BN1038" s="42"/>
      <c r="BO1038" s="42"/>
      <c r="BP1038" s="42"/>
      <c r="BQ1038" s="42"/>
      <c r="BR1038" s="42"/>
      <c r="BS1038" s="42"/>
      <c r="BT1038" s="42"/>
      <c r="BU1038" s="42"/>
      <c r="BV1038" s="42"/>
      <c r="BW1038" s="42"/>
      <c r="BX1038" s="42"/>
      <c r="BY1038" s="42"/>
      <c r="BZ1038" s="42"/>
      <c r="CA1038" s="42"/>
      <c r="CB1038" s="42"/>
      <c r="CC1038" s="42"/>
      <c r="CD1038" s="42"/>
      <c r="CE1038" s="42"/>
      <c r="CF1038" s="42"/>
      <c r="CG1038" s="42"/>
      <c r="CH1038" s="42"/>
      <c r="CI1038" s="42"/>
      <c r="CJ1038" s="42"/>
      <c r="CK1038" s="42"/>
      <c r="CL1038" s="42"/>
      <c r="CM1038" s="42"/>
      <c r="CN1038" s="42"/>
      <c r="CO1038" s="42"/>
      <c r="CP1038" s="42"/>
      <c r="CQ1038" s="42"/>
      <c r="CR1038" s="42"/>
      <c r="CS1038" s="42"/>
      <c r="CT1038" s="42"/>
      <c r="CU1038" s="42"/>
      <c r="CV1038" s="42"/>
      <c r="CW1038" s="42"/>
      <c r="CX1038" s="42"/>
      <c r="CY1038" s="42"/>
      <c r="CZ1038" s="42"/>
      <c r="DA1038" s="42"/>
      <c r="DB1038" s="42"/>
      <c r="DC1038" s="42"/>
      <c r="DD1038" s="42"/>
      <c r="DE1038" s="42"/>
      <c r="DF1038" s="42"/>
      <c r="DG1038" s="42"/>
      <c r="DH1038" s="42"/>
      <c r="DI1038" s="42"/>
      <c r="DJ1038" s="42"/>
      <c r="DK1038" s="42"/>
      <c r="DL1038" s="42"/>
      <c r="DM1038" s="42"/>
      <c r="DN1038" s="42"/>
      <c r="DO1038" s="42"/>
      <c r="DP1038" s="42"/>
      <c r="DQ1038" s="42"/>
      <c r="DR1038" s="42"/>
      <c r="DS1038" s="42"/>
      <c r="DT1038" s="42"/>
      <c r="DU1038" s="42"/>
      <c r="DV1038" s="42"/>
      <c r="DW1038" s="42"/>
      <c r="DX1038" s="42"/>
      <c r="DY1038" s="42"/>
      <c r="DZ1038" s="42"/>
      <c r="EA1038" s="42"/>
      <c r="EB1038" s="42"/>
      <c r="EC1038" s="42"/>
      <c r="ED1038" s="42"/>
      <c r="EE1038" s="42"/>
      <c r="EF1038" s="42"/>
      <c r="EG1038" s="42"/>
      <c r="EH1038" s="42"/>
      <c r="EI1038" s="42"/>
      <c r="EJ1038" s="42"/>
      <c r="EK1038" s="42"/>
      <c r="EL1038" s="42"/>
      <c r="EM1038" s="42"/>
      <c r="EN1038" s="42"/>
      <c r="EO1038" s="42"/>
      <c r="EP1038" s="42"/>
      <c r="EQ1038" s="42"/>
      <c r="ER1038" s="42"/>
      <c r="ES1038" s="42"/>
      <c r="ET1038" s="42"/>
      <c r="EU1038" s="42"/>
      <c r="EV1038" s="42"/>
      <c r="EW1038" s="42"/>
      <c r="EX1038" s="42"/>
      <c r="EY1038" s="42"/>
      <c r="EZ1038" s="42"/>
      <c r="FA1038" s="42"/>
      <c r="FB1038" s="42"/>
      <c r="FC1038" s="42"/>
      <c r="FD1038" s="42"/>
      <c r="FE1038" s="42"/>
      <c r="FF1038" s="42"/>
      <c r="FG1038" s="42"/>
      <c r="FH1038" s="42"/>
      <c r="FI1038" s="42"/>
      <c r="FJ1038" s="42"/>
      <c r="FK1038" s="42"/>
      <c r="FL1038" s="42"/>
      <c r="FM1038" s="42"/>
      <c r="FN1038" s="42"/>
      <c r="FO1038" s="42"/>
      <c r="FP1038" s="42"/>
      <c r="FQ1038" s="42"/>
      <c r="FR1038" s="42"/>
      <c r="FS1038" s="42"/>
      <c r="FT1038" s="42"/>
      <c r="FU1038" s="42"/>
      <c r="FV1038" s="42"/>
      <c r="FW1038" s="42"/>
      <c r="FX1038" s="42"/>
      <c r="FY1038" s="42"/>
      <c r="FZ1038" s="42"/>
      <c r="GA1038" s="42"/>
      <c r="GB1038" s="42"/>
      <c r="GC1038" s="42"/>
      <c r="GD1038" s="42"/>
      <c r="GE1038" s="42"/>
      <c r="GF1038" s="42"/>
      <c r="GG1038" s="42"/>
      <c r="GH1038" s="42"/>
      <c r="GI1038" s="42"/>
      <c r="GJ1038" s="42"/>
      <c r="GK1038" s="42"/>
      <c r="GL1038" s="42"/>
      <c r="GM1038" s="42"/>
      <c r="GN1038" s="42"/>
      <c r="GO1038" s="42"/>
      <c r="GP1038" s="42"/>
      <c r="GQ1038" s="42"/>
      <c r="GR1038" s="42"/>
      <c r="GS1038" s="42"/>
      <c r="GT1038" s="42"/>
      <c r="GU1038" s="42"/>
      <c r="GV1038" s="42"/>
      <c r="GW1038" s="42"/>
      <c r="GX1038" s="42"/>
      <c r="GY1038" s="42"/>
      <c r="GZ1038" s="42"/>
      <c r="HA1038" s="42"/>
      <c r="HB1038" s="42"/>
      <c r="HC1038" s="42"/>
      <c r="HD1038" s="42"/>
      <c r="HE1038" s="42"/>
      <c r="HF1038" s="42"/>
      <c r="HG1038" s="42"/>
      <c r="HH1038" s="42"/>
      <c r="HI1038" s="42"/>
      <c r="HJ1038" s="42"/>
      <c r="HK1038" s="42"/>
      <c r="HL1038" s="42"/>
      <c r="HM1038" s="42"/>
      <c r="HN1038" s="42"/>
      <c r="HO1038" s="42"/>
      <c r="HP1038" s="42"/>
      <c r="HQ1038" s="42"/>
      <c r="HR1038" s="42"/>
      <c r="HS1038" s="42"/>
      <c r="HT1038" s="42"/>
      <c r="HU1038" s="42"/>
      <c r="HV1038" s="42"/>
      <c r="HW1038" s="42"/>
      <c r="HX1038" s="42"/>
      <c r="HY1038" s="42"/>
      <c r="HZ1038" s="42"/>
      <c r="IA1038" s="42"/>
      <c r="IB1038" s="42"/>
      <c r="IC1038" s="42"/>
      <c r="ID1038" s="42"/>
      <c r="IE1038" s="42"/>
      <c r="IF1038" s="42"/>
      <c r="IG1038" s="42"/>
      <c r="IH1038" s="42"/>
      <c r="II1038" s="42"/>
      <c r="IJ1038" s="42"/>
      <c r="IK1038" s="42"/>
      <c r="IL1038" s="42"/>
      <c r="IM1038" s="42"/>
      <c r="IN1038" s="42"/>
      <c r="IO1038" s="42"/>
      <c r="IP1038" s="42"/>
      <c r="IQ1038" s="42"/>
      <c r="IR1038" s="42"/>
      <c r="IS1038" s="42"/>
    </row>
    <row r="1039" spans="1:253" s="18" customFormat="1">
      <c r="A1039" s="82"/>
      <c r="B1039" s="71"/>
      <c r="D1039" s="56"/>
      <c r="E1039" s="57"/>
      <c r="F1039" s="57"/>
      <c r="G1039" s="49"/>
      <c r="H1039" s="5"/>
      <c r="I1039" s="39"/>
      <c r="J1039" s="40"/>
      <c r="K1039" s="41"/>
      <c r="L1039" s="40"/>
      <c r="M1039" s="40"/>
      <c r="N1039" s="40"/>
      <c r="O1039" s="42"/>
      <c r="P1039" s="42"/>
      <c r="Q1039" s="42"/>
      <c r="R1039" s="42"/>
      <c r="S1039" s="42"/>
      <c r="T1039" s="42"/>
      <c r="U1039" s="42"/>
      <c r="V1039" s="42"/>
      <c r="W1039" s="42"/>
      <c r="X1039" s="42"/>
      <c r="Y1039" s="42"/>
      <c r="Z1039" s="42"/>
      <c r="AA1039" s="42"/>
      <c r="AB1039" s="42"/>
      <c r="AC1039" s="42"/>
      <c r="AD1039" s="42"/>
      <c r="AE1039" s="42"/>
      <c r="AF1039" s="42"/>
      <c r="AG1039" s="42"/>
      <c r="AH1039" s="42"/>
      <c r="AI1039" s="42"/>
      <c r="AJ1039" s="42"/>
      <c r="AK1039" s="42"/>
      <c r="AL1039" s="42"/>
      <c r="AM1039" s="42"/>
      <c r="AN1039" s="42"/>
      <c r="AO1039" s="42"/>
      <c r="AP1039" s="42"/>
      <c r="AQ1039" s="42"/>
      <c r="AR1039" s="42"/>
      <c r="AS1039" s="42"/>
      <c r="AT1039" s="42"/>
      <c r="AU1039" s="42"/>
      <c r="AV1039" s="42"/>
      <c r="AW1039" s="42"/>
      <c r="AX1039" s="42"/>
      <c r="AY1039" s="42"/>
      <c r="AZ1039" s="42"/>
      <c r="BA1039" s="42"/>
      <c r="BB1039" s="42"/>
      <c r="BC1039" s="42"/>
      <c r="BD1039" s="42"/>
      <c r="BE1039" s="42"/>
      <c r="BF1039" s="42"/>
      <c r="BG1039" s="42"/>
      <c r="BH1039" s="42"/>
      <c r="BI1039" s="42"/>
      <c r="BJ1039" s="42"/>
      <c r="BK1039" s="42"/>
      <c r="BL1039" s="42"/>
      <c r="BM1039" s="42"/>
      <c r="BN1039" s="42"/>
      <c r="BO1039" s="42"/>
      <c r="BP1039" s="42"/>
      <c r="BQ1039" s="42"/>
      <c r="BR1039" s="42"/>
      <c r="BS1039" s="42"/>
      <c r="BT1039" s="42"/>
      <c r="BU1039" s="42"/>
      <c r="BV1039" s="42"/>
      <c r="BW1039" s="42"/>
      <c r="BX1039" s="42"/>
      <c r="BY1039" s="42"/>
      <c r="BZ1039" s="42"/>
      <c r="CA1039" s="42"/>
      <c r="CB1039" s="42"/>
      <c r="CC1039" s="42"/>
      <c r="CD1039" s="42"/>
      <c r="CE1039" s="42"/>
      <c r="CF1039" s="42"/>
      <c r="CG1039" s="42"/>
      <c r="CH1039" s="42"/>
      <c r="CI1039" s="42"/>
      <c r="CJ1039" s="42"/>
      <c r="CK1039" s="42"/>
      <c r="CL1039" s="42"/>
      <c r="CM1039" s="42"/>
      <c r="CN1039" s="42"/>
      <c r="CO1039" s="42"/>
      <c r="CP1039" s="42"/>
      <c r="CQ1039" s="42"/>
      <c r="CR1039" s="42"/>
      <c r="CS1039" s="42"/>
      <c r="CT1039" s="42"/>
      <c r="CU1039" s="42"/>
      <c r="CV1039" s="42"/>
      <c r="CW1039" s="42"/>
      <c r="CX1039" s="42"/>
      <c r="CY1039" s="42"/>
      <c r="CZ1039" s="42"/>
      <c r="DA1039" s="42"/>
      <c r="DB1039" s="42"/>
      <c r="DC1039" s="42"/>
      <c r="DD1039" s="42"/>
      <c r="DE1039" s="42"/>
      <c r="DF1039" s="42"/>
      <c r="DG1039" s="42"/>
      <c r="DH1039" s="42"/>
      <c r="DI1039" s="42"/>
      <c r="DJ1039" s="42"/>
      <c r="DK1039" s="42"/>
      <c r="DL1039" s="42"/>
      <c r="DM1039" s="42"/>
      <c r="DN1039" s="42"/>
      <c r="DO1039" s="42"/>
      <c r="DP1039" s="42"/>
      <c r="DQ1039" s="42"/>
      <c r="DR1039" s="42"/>
      <c r="DS1039" s="42"/>
      <c r="DT1039" s="42"/>
      <c r="DU1039" s="42"/>
      <c r="DV1039" s="42"/>
      <c r="DW1039" s="42"/>
      <c r="DX1039" s="42"/>
      <c r="DY1039" s="42"/>
      <c r="DZ1039" s="42"/>
      <c r="EA1039" s="42"/>
      <c r="EB1039" s="42"/>
      <c r="EC1039" s="42"/>
      <c r="ED1039" s="42"/>
      <c r="EE1039" s="42"/>
      <c r="EF1039" s="42"/>
      <c r="EG1039" s="42"/>
      <c r="EH1039" s="42"/>
      <c r="EI1039" s="42"/>
      <c r="EJ1039" s="42"/>
      <c r="EK1039" s="42"/>
      <c r="EL1039" s="42"/>
      <c r="EM1039" s="42"/>
      <c r="EN1039" s="42"/>
      <c r="EO1039" s="42"/>
      <c r="EP1039" s="42"/>
      <c r="EQ1039" s="42"/>
      <c r="ER1039" s="42"/>
      <c r="ES1039" s="42"/>
      <c r="ET1039" s="42"/>
      <c r="EU1039" s="42"/>
      <c r="EV1039" s="42"/>
      <c r="EW1039" s="42"/>
      <c r="EX1039" s="42"/>
      <c r="EY1039" s="42"/>
      <c r="EZ1039" s="42"/>
      <c r="FA1039" s="42"/>
      <c r="FB1039" s="42"/>
      <c r="FC1039" s="42"/>
      <c r="FD1039" s="42"/>
      <c r="FE1039" s="42"/>
      <c r="FF1039" s="42"/>
      <c r="FG1039" s="42"/>
      <c r="FH1039" s="42"/>
      <c r="FI1039" s="42"/>
      <c r="FJ1039" s="42"/>
      <c r="FK1039" s="42"/>
      <c r="FL1039" s="42"/>
      <c r="FM1039" s="42"/>
      <c r="FN1039" s="42"/>
      <c r="FO1039" s="42"/>
      <c r="FP1039" s="42"/>
      <c r="FQ1039" s="42"/>
      <c r="FR1039" s="42"/>
      <c r="FS1039" s="42"/>
      <c r="FT1039" s="42"/>
      <c r="FU1039" s="42"/>
      <c r="FV1039" s="42"/>
      <c r="FW1039" s="42"/>
      <c r="FX1039" s="42"/>
      <c r="FY1039" s="42"/>
      <c r="FZ1039" s="42"/>
      <c r="GA1039" s="42"/>
      <c r="GB1039" s="42"/>
      <c r="GC1039" s="42"/>
      <c r="GD1039" s="42"/>
      <c r="GE1039" s="42"/>
      <c r="GF1039" s="42"/>
      <c r="GG1039" s="42"/>
      <c r="GH1039" s="42"/>
      <c r="GI1039" s="42"/>
      <c r="GJ1039" s="42"/>
      <c r="GK1039" s="42"/>
      <c r="GL1039" s="42"/>
      <c r="GM1039" s="42"/>
      <c r="GN1039" s="42"/>
      <c r="GO1039" s="42"/>
      <c r="GP1039" s="42"/>
      <c r="GQ1039" s="42"/>
      <c r="GR1039" s="42"/>
      <c r="GS1039" s="42"/>
      <c r="GT1039" s="42"/>
      <c r="GU1039" s="42"/>
      <c r="GV1039" s="42"/>
      <c r="GW1039" s="42"/>
      <c r="GX1039" s="42"/>
      <c r="GY1039" s="42"/>
      <c r="GZ1039" s="42"/>
      <c r="HA1039" s="42"/>
      <c r="HB1039" s="42"/>
      <c r="HC1039" s="42"/>
      <c r="HD1039" s="42"/>
      <c r="HE1039" s="42"/>
      <c r="HF1039" s="42"/>
      <c r="HG1039" s="42"/>
      <c r="HH1039" s="42"/>
      <c r="HI1039" s="42"/>
      <c r="HJ1039" s="42"/>
      <c r="HK1039" s="42"/>
      <c r="HL1039" s="42"/>
      <c r="HM1039" s="42"/>
      <c r="HN1039" s="42"/>
      <c r="HO1039" s="42"/>
      <c r="HP1039" s="42"/>
      <c r="HQ1039" s="42"/>
      <c r="HR1039" s="42"/>
      <c r="HS1039" s="42"/>
      <c r="HT1039" s="42"/>
      <c r="HU1039" s="42"/>
      <c r="HV1039" s="42"/>
      <c r="HW1039" s="42"/>
      <c r="HX1039" s="42"/>
      <c r="HY1039" s="42"/>
      <c r="HZ1039" s="42"/>
      <c r="IA1039" s="42"/>
      <c r="IB1039" s="42"/>
      <c r="IC1039" s="42"/>
      <c r="ID1039" s="42"/>
      <c r="IE1039" s="42"/>
      <c r="IF1039" s="42"/>
      <c r="IG1039" s="42"/>
      <c r="IH1039" s="42"/>
      <c r="II1039" s="42"/>
      <c r="IJ1039" s="42"/>
      <c r="IK1039" s="42"/>
      <c r="IL1039" s="42"/>
      <c r="IM1039" s="42"/>
      <c r="IN1039" s="42"/>
      <c r="IO1039" s="42"/>
      <c r="IP1039" s="42"/>
      <c r="IQ1039" s="42"/>
      <c r="IR1039" s="42"/>
      <c r="IS1039" s="42"/>
    </row>
    <row r="1040" spans="1:253" s="18" customFormat="1">
      <c r="A1040" s="82"/>
      <c r="B1040" s="71"/>
      <c r="D1040" s="56"/>
      <c r="E1040" s="57"/>
      <c r="F1040" s="57"/>
      <c r="G1040" s="49"/>
      <c r="H1040" s="5"/>
      <c r="I1040" s="39"/>
      <c r="J1040" s="40"/>
      <c r="K1040" s="41"/>
      <c r="L1040" s="40"/>
      <c r="M1040" s="40"/>
      <c r="N1040" s="40"/>
      <c r="O1040" s="42"/>
      <c r="P1040" s="42"/>
      <c r="Q1040" s="42"/>
      <c r="R1040" s="42"/>
      <c r="S1040" s="42"/>
      <c r="T1040" s="42"/>
      <c r="U1040" s="42"/>
      <c r="V1040" s="42"/>
      <c r="W1040" s="42"/>
      <c r="X1040" s="42"/>
      <c r="Y1040" s="42"/>
      <c r="Z1040" s="42"/>
      <c r="AA1040" s="42"/>
      <c r="AB1040" s="42"/>
      <c r="AC1040" s="42"/>
      <c r="AD1040" s="42"/>
      <c r="AE1040" s="42"/>
      <c r="AF1040" s="42"/>
      <c r="AG1040" s="42"/>
      <c r="AH1040" s="42"/>
      <c r="AI1040" s="42"/>
      <c r="AJ1040" s="42"/>
      <c r="AK1040" s="42"/>
      <c r="AL1040" s="42"/>
      <c r="AM1040" s="42"/>
      <c r="AN1040" s="42"/>
      <c r="AO1040" s="42"/>
      <c r="AP1040" s="42"/>
      <c r="AQ1040" s="42"/>
      <c r="AR1040" s="42"/>
      <c r="AS1040" s="42"/>
      <c r="AT1040" s="42"/>
      <c r="AU1040" s="42"/>
      <c r="AV1040" s="42"/>
      <c r="AW1040" s="42"/>
      <c r="AX1040" s="42"/>
      <c r="AY1040" s="42"/>
      <c r="AZ1040" s="42"/>
      <c r="BA1040" s="42"/>
      <c r="BB1040" s="42"/>
      <c r="BC1040" s="42"/>
      <c r="BD1040" s="42"/>
      <c r="BE1040" s="42"/>
      <c r="BF1040" s="42"/>
      <c r="BG1040" s="42"/>
      <c r="BH1040" s="42"/>
      <c r="BI1040" s="42"/>
      <c r="BJ1040" s="42"/>
      <c r="BK1040" s="42"/>
      <c r="BL1040" s="42"/>
      <c r="BM1040" s="42"/>
      <c r="BN1040" s="42"/>
      <c r="BO1040" s="42"/>
      <c r="BP1040" s="42"/>
      <c r="BQ1040" s="42"/>
      <c r="BR1040" s="42"/>
      <c r="BS1040" s="42"/>
      <c r="BT1040" s="42"/>
      <c r="BU1040" s="42"/>
      <c r="BV1040" s="42"/>
      <c r="BW1040" s="42"/>
      <c r="BX1040" s="42"/>
      <c r="BY1040" s="42"/>
      <c r="BZ1040" s="42"/>
      <c r="CA1040" s="42"/>
      <c r="CB1040" s="42"/>
      <c r="CC1040" s="42"/>
      <c r="CD1040" s="42"/>
      <c r="CE1040" s="42"/>
      <c r="CF1040" s="42"/>
      <c r="CG1040" s="42"/>
      <c r="CH1040" s="42"/>
      <c r="CI1040" s="42"/>
      <c r="CJ1040" s="42"/>
      <c r="CK1040" s="42"/>
      <c r="CL1040" s="42"/>
      <c r="CM1040" s="42"/>
      <c r="CN1040" s="42"/>
      <c r="CO1040" s="42"/>
      <c r="CP1040" s="42"/>
      <c r="CQ1040" s="42"/>
      <c r="CR1040" s="42"/>
      <c r="CS1040" s="42"/>
      <c r="CT1040" s="42"/>
      <c r="CU1040" s="42"/>
      <c r="CV1040" s="42"/>
      <c r="CW1040" s="42"/>
      <c r="CX1040" s="42"/>
      <c r="CY1040" s="42"/>
      <c r="CZ1040" s="42"/>
      <c r="DA1040" s="42"/>
      <c r="DB1040" s="42"/>
      <c r="DC1040" s="42"/>
      <c r="DD1040" s="42"/>
      <c r="DE1040" s="42"/>
      <c r="DF1040" s="42"/>
      <c r="DG1040" s="42"/>
      <c r="DH1040" s="42"/>
      <c r="DI1040" s="42"/>
      <c r="DJ1040" s="42"/>
      <c r="DK1040" s="42"/>
      <c r="DL1040" s="42"/>
      <c r="DM1040" s="42"/>
      <c r="DN1040" s="42"/>
      <c r="DO1040" s="42"/>
      <c r="DP1040" s="42"/>
      <c r="DQ1040" s="42"/>
      <c r="DR1040" s="42"/>
      <c r="DS1040" s="42"/>
      <c r="DT1040" s="42"/>
      <c r="DU1040" s="42"/>
      <c r="DV1040" s="42"/>
      <c r="DW1040" s="42"/>
      <c r="DX1040" s="42"/>
      <c r="DY1040" s="42"/>
      <c r="DZ1040" s="42"/>
      <c r="EA1040" s="42"/>
      <c r="EB1040" s="42"/>
      <c r="EC1040" s="42"/>
      <c r="ED1040" s="42"/>
      <c r="EE1040" s="42"/>
      <c r="EF1040" s="42"/>
      <c r="EG1040" s="42"/>
      <c r="EH1040" s="42"/>
      <c r="EI1040" s="42"/>
      <c r="EJ1040" s="42"/>
      <c r="EK1040" s="42"/>
      <c r="EL1040" s="42"/>
      <c r="EM1040" s="42"/>
      <c r="EN1040" s="42"/>
      <c r="EO1040" s="42"/>
      <c r="EP1040" s="42"/>
      <c r="EQ1040" s="42"/>
      <c r="ER1040" s="42"/>
      <c r="ES1040" s="42"/>
      <c r="ET1040" s="42"/>
      <c r="EU1040" s="42"/>
      <c r="EV1040" s="42"/>
      <c r="EW1040" s="42"/>
      <c r="EX1040" s="42"/>
      <c r="EY1040" s="42"/>
      <c r="EZ1040" s="42"/>
      <c r="FA1040" s="42"/>
      <c r="FB1040" s="42"/>
      <c r="FC1040" s="42"/>
      <c r="FD1040" s="42"/>
      <c r="FE1040" s="42"/>
      <c r="FF1040" s="42"/>
      <c r="FG1040" s="42"/>
      <c r="FH1040" s="42"/>
      <c r="FI1040" s="42"/>
      <c r="FJ1040" s="42"/>
      <c r="FK1040" s="42"/>
      <c r="FL1040" s="42"/>
      <c r="FM1040" s="42"/>
      <c r="FN1040" s="42"/>
      <c r="FO1040" s="42"/>
      <c r="FP1040" s="42"/>
      <c r="FQ1040" s="42"/>
      <c r="FR1040" s="42"/>
      <c r="FS1040" s="42"/>
      <c r="FT1040" s="42"/>
      <c r="FU1040" s="42"/>
      <c r="FV1040" s="42"/>
      <c r="FW1040" s="42"/>
      <c r="FX1040" s="42"/>
      <c r="FY1040" s="42"/>
      <c r="FZ1040" s="42"/>
      <c r="GA1040" s="42"/>
      <c r="GB1040" s="42"/>
      <c r="GC1040" s="42"/>
      <c r="GD1040" s="42"/>
      <c r="GE1040" s="42"/>
      <c r="GF1040" s="42"/>
      <c r="GG1040" s="42"/>
      <c r="GH1040" s="42"/>
      <c r="GI1040" s="42"/>
      <c r="GJ1040" s="42"/>
      <c r="GK1040" s="42"/>
      <c r="GL1040" s="42"/>
      <c r="GM1040" s="42"/>
      <c r="GN1040" s="42"/>
      <c r="GO1040" s="42"/>
      <c r="GP1040" s="42"/>
      <c r="GQ1040" s="42"/>
      <c r="GR1040" s="42"/>
      <c r="GS1040" s="42"/>
      <c r="GT1040" s="42"/>
      <c r="GU1040" s="42"/>
      <c r="GV1040" s="42"/>
      <c r="GW1040" s="42"/>
      <c r="GX1040" s="42"/>
      <c r="GY1040" s="42"/>
      <c r="GZ1040" s="42"/>
      <c r="HA1040" s="42"/>
      <c r="HB1040" s="42"/>
      <c r="HC1040" s="42"/>
      <c r="HD1040" s="42"/>
      <c r="HE1040" s="42"/>
      <c r="HF1040" s="42"/>
      <c r="HG1040" s="42"/>
      <c r="HH1040" s="42"/>
      <c r="HI1040" s="42"/>
      <c r="HJ1040" s="42"/>
      <c r="HK1040" s="42"/>
      <c r="HL1040" s="42"/>
      <c r="HM1040" s="42"/>
      <c r="HN1040" s="42"/>
      <c r="HO1040" s="42"/>
      <c r="HP1040" s="42"/>
      <c r="HQ1040" s="42"/>
      <c r="HR1040" s="42"/>
      <c r="HS1040" s="42"/>
      <c r="HT1040" s="42"/>
      <c r="HU1040" s="42"/>
      <c r="HV1040" s="42"/>
      <c r="HW1040" s="42"/>
      <c r="HX1040" s="42"/>
      <c r="HY1040" s="42"/>
      <c r="HZ1040" s="42"/>
      <c r="IA1040" s="42"/>
      <c r="IB1040" s="42"/>
      <c r="IC1040" s="42"/>
      <c r="ID1040" s="42"/>
      <c r="IE1040" s="42"/>
      <c r="IF1040" s="42"/>
      <c r="IG1040" s="42"/>
      <c r="IH1040" s="42"/>
      <c r="II1040" s="42"/>
      <c r="IJ1040" s="42"/>
      <c r="IK1040" s="42"/>
      <c r="IL1040" s="42"/>
      <c r="IM1040" s="42"/>
      <c r="IN1040" s="42"/>
      <c r="IO1040" s="42"/>
      <c r="IP1040" s="42"/>
      <c r="IQ1040" s="42"/>
      <c r="IR1040" s="42"/>
      <c r="IS1040" s="42"/>
    </row>
    <row r="1041" spans="1:253" s="18" customFormat="1">
      <c r="A1041" s="82"/>
      <c r="B1041" s="71"/>
      <c r="D1041" s="56"/>
      <c r="E1041" s="57"/>
      <c r="F1041" s="57"/>
      <c r="G1041" s="49"/>
      <c r="H1041" s="5"/>
      <c r="I1041" s="39"/>
      <c r="J1041" s="40"/>
      <c r="K1041" s="41"/>
      <c r="L1041" s="40"/>
      <c r="M1041" s="40"/>
      <c r="N1041" s="40"/>
      <c r="O1041" s="42"/>
      <c r="P1041" s="42"/>
      <c r="Q1041" s="42"/>
      <c r="R1041" s="42"/>
      <c r="S1041" s="42"/>
      <c r="T1041" s="42"/>
      <c r="U1041" s="42"/>
      <c r="V1041" s="42"/>
      <c r="W1041" s="42"/>
      <c r="X1041" s="42"/>
      <c r="Y1041" s="42"/>
      <c r="Z1041" s="42"/>
      <c r="AA1041" s="42"/>
      <c r="AB1041" s="42"/>
      <c r="AC1041" s="42"/>
      <c r="AD1041" s="42"/>
      <c r="AE1041" s="42"/>
      <c r="AF1041" s="42"/>
      <c r="AG1041" s="42"/>
      <c r="AH1041" s="42"/>
      <c r="AI1041" s="42"/>
      <c r="AJ1041" s="42"/>
      <c r="AK1041" s="42"/>
      <c r="AL1041" s="42"/>
      <c r="AM1041" s="42"/>
      <c r="AN1041" s="42"/>
      <c r="AO1041" s="42"/>
      <c r="AP1041" s="42"/>
      <c r="AQ1041" s="42"/>
      <c r="AR1041" s="42"/>
      <c r="AS1041" s="42"/>
      <c r="AT1041" s="42"/>
      <c r="AU1041" s="42"/>
      <c r="AV1041" s="42"/>
      <c r="AW1041" s="42"/>
      <c r="AX1041" s="42"/>
      <c r="AY1041" s="42"/>
      <c r="AZ1041" s="42"/>
      <c r="BA1041" s="42"/>
      <c r="BB1041" s="42"/>
      <c r="BC1041" s="42"/>
      <c r="BD1041" s="42"/>
      <c r="BE1041" s="42"/>
      <c r="BF1041" s="42"/>
      <c r="BG1041" s="42"/>
      <c r="BH1041" s="42"/>
      <c r="BI1041" s="42"/>
      <c r="BJ1041" s="42"/>
      <c r="BK1041" s="42"/>
      <c r="BL1041" s="42"/>
      <c r="BM1041" s="42"/>
      <c r="BN1041" s="42"/>
      <c r="BO1041" s="42"/>
      <c r="BP1041" s="42"/>
      <c r="BQ1041" s="42"/>
      <c r="BR1041" s="42"/>
      <c r="BS1041" s="42"/>
      <c r="BT1041" s="42"/>
      <c r="BU1041" s="42"/>
      <c r="BV1041" s="42"/>
      <c r="BW1041" s="42"/>
      <c r="BX1041" s="42"/>
      <c r="BY1041" s="42"/>
      <c r="BZ1041" s="42"/>
      <c r="CA1041" s="42"/>
      <c r="CB1041" s="42"/>
      <c r="CC1041" s="42"/>
      <c r="CD1041" s="42"/>
      <c r="CE1041" s="42"/>
      <c r="CF1041" s="42"/>
      <c r="CG1041" s="42"/>
      <c r="CH1041" s="42"/>
      <c r="CI1041" s="42"/>
      <c r="CJ1041" s="42"/>
      <c r="CK1041" s="42"/>
      <c r="CL1041" s="42"/>
      <c r="CM1041" s="42"/>
      <c r="CN1041" s="42"/>
      <c r="CO1041" s="42"/>
      <c r="CP1041" s="42"/>
      <c r="CQ1041" s="42"/>
      <c r="CR1041" s="42"/>
      <c r="CS1041" s="42"/>
      <c r="CT1041" s="42"/>
      <c r="CU1041" s="42"/>
      <c r="CV1041" s="42"/>
      <c r="CW1041" s="42"/>
      <c r="CX1041" s="42"/>
      <c r="CY1041" s="42"/>
      <c r="CZ1041" s="42"/>
      <c r="DA1041" s="42"/>
      <c r="DB1041" s="42"/>
      <c r="DC1041" s="42"/>
      <c r="DD1041" s="42"/>
      <c r="DE1041" s="42"/>
      <c r="DF1041" s="42"/>
      <c r="DG1041" s="42"/>
      <c r="DH1041" s="42"/>
      <c r="DI1041" s="42"/>
      <c r="DJ1041" s="42"/>
      <c r="DK1041" s="42"/>
      <c r="DL1041" s="42"/>
      <c r="DM1041" s="42"/>
      <c r="DN1041" s="42"/>
      <c r="DO1041" s="42"/>
      <c r="DP1041" s="42"/>
      <c r="DQ1041" s="42"/>
      <c r="DR1041" s="42"/>
      <c r="DS1041" s="42"/>
      <c r="DT1041" s="42"/>
      <c r="DU1041" s="42"/>
      <c r="DV1041" s="42"/>
      <c r="DW1041" s="42"/>
      <c r="DX1041" s="42"/>
      <c r="DY1041" s="42"/>
      <c r="DZ1041" s="42"/>
      <c r="EA1041" s="42"/>
      <c r="EB1041" s="42"/>
      <c r="EC1041" s="42"/>
      <c r="ED1041" s="42"/>
      <c r="EE1041" s="42"/>
      <c r="EF1041" s="42"/>
      <c r="EG1041" s="42"/>
      <c r="EH1041" s="42"/>
      <c r="EI1041" s="42"/>
      <c r="EJ1041" s="42"/>
      <c r="EK1041" s="42"/>
      <c r="EL1041" s="42"/>
      <c r="EM1041" s="42"/>
      <c r="EN1041" s="42"/>
      <c r="EO1041" s="42"/>
      <c r="EP1041" s="42"/>
      <c r="EQ1041" s="42"/>
      <c r="ER1041" s="42"/>
      <c r="ES1041" s="42"/>
      <c r="ET1041" s="42"/>
      <c r="EU1041" s="42"/>
      <c r="EV1041" s="42"/>
      <c r="EW1041" s="42"/>
      <c r="EX1041" s="42"/>
      <c r="EY1041" s="42"/>
      <c r="EZ1041" s="42"/>
      <c r="FA1041" s="42"/>
      <c r="FB1041" s="42"/>
      <c r="FC1041" s="42"/>
      <c r="FD1041" s="42"/>
      <c r="FE1041" s="42"/>
      <c r="FF1041" s="42"/>
      <c r="FG1041" s="42"/>
      <c r="FH1041" s="42"/>
      <c r="FI1041" s="42"/>
      <c r="FJ1041" s="42"/>
      <c r="FK1041" s="42"/>
      <c r="FL1041" s="42"/>
      <c r="FM1041" s="42"/>
      <c r="FN1041" s="42"/>
      <c r="FO1041" s="42"/>
      <c r="FP1041" s="42"/>
      <c r="FQ1041" s="42"/>
      <c r="FR1041" s="42"/>
      <c r="FS1041" s="42"/>
      <c r="FT1041" s="42"/>
      <c r="FU1041" s="42"/>
      <c r="FV1041" s="42"/>
      <c r="FW1041" s="42"/>
      <c r="FX1041" s="42"/>
      <c r="FY1041" s="42"/>
      <c r="FZ1041" s="42"/>
      <c r="GA1041" s="42"/>
      <c r="GB1041" s="42"/>
      <c r="GC1041" s="42"/>
      <c r="GD1041" s="42"/>
      <c r="GE1041" s="42"/>
      <c r="GF1041" s="42"/>
      <c r="GG1041" s="42"/>
      <c r="GH1041" s="42"/>
      <c r="GI1041" s="42"/>
      <c r="GJ1041" s="42"/>
      <c r="GK1041" s="42"/>
      <c r="GL1041" s="42"/>
      <c r="GM1041" s="42"/>
      <c r="GN1041" s="42"/>
      <c r="GO1041" s="42"/>
      <c r="GP1041" s="42"/>
      <c r="GQ1041" s="42"/>
      <c r="GR1041" s="42"/>
      <c r="GS1041" s="42"/>
      <c r="GT1041" s="42"/>
      <c r="GU1041" s="42"/>
      <c r="GV1041" s="42"/>
      <c r="GW1041" s="42"/>
      <c r="GX1041" s="42"/>
      <c r="GY1041" s="42"/>
      <c r="GZ1041" s="42"/>
      <c r="HA1041" s="42"/>
      <c r="HB1041" s="42"/>
      <c r="HC1041" s="42"/>
      <c r="HD1041" s="42"/>
      <c r="HE1041" s="42"/>
      <c r="HF1041" s="42"/>
      <c r="HG1041" s="42"/>
      <c r="HH1041" s="42"/>
      <c r="HI1041" s="42"/>
      <c r="HJ1041" s="42"/>
      <c r="HK1041" s="42"/>
      <c r="HL1041" s="42"/>
      <c r="HM1041" s="42"/>
      <c r="HN1041" s="42"/>
      <c r="HO1041" s="42"/>
      <c r="HP1041" s="42"/>
      <c r="HQ1041" s="42"/>
      <c r="HR1041" s="42"/>
      <c r="HS1041" s="42"/>
      <c r="HT1041" s="42"/>
      <c r="HU1041" s="42"/>
      <c r="HV1041" s="42"/>
      <c r="HW1041" s="42"/>
      <c r="HX1041" s="42"/>
      <c r="HY1041" s="42"/>
      <c r="HZ1041" s="42"/>
      <c r="IA1041" s="42"/>
      <c r="IB1041" s="42"/>
      <c r="IC1041" s="42"/>
      <c r="ID1041" s="42"/>
      <c r="IE1041" s="42"/>
      <c r="IF1041" s="42"/>
      <c r="IG1041" s="42"/>
      <c r="IH1041" s="42"/>
      <c r="II1041" s="42"/>
      <c r="IJ1041" s="42"/>
      <c r="IK1041" s="42"/>
      <c r="IL1041" s="42"/>
      <c r="IM1041" s="42"/>
      <c r="IN1041" s="42"/>
      <c r="IO1041" s="42"/>
      <c r="IP1041" s="42"/>
      <c r="IQ1041" s="42"/>
      <c r="IR1041" s="42"/>
      <c r="IS1041" s="42"/>
    </row>
    <row r="1042" spans="1:253" s="18" customFormat="1">
      <c r="A1042" s="82"/>
      <c r="B1042" s="71"/>
      <c r="D1042" s="56"/>
      <c r="E1042" s="57"/>
      <c r="F1042" s="57"/>
      <c r="G1042" s="49"/>
      <c r="H1042" s="5"/>
      <c r="I1042" s="39"/>
      <c r="J1042" s="40"/>
      <c r="K1042" s="41"/>
      <c r="L1042" s="40"/>
      <c r="M1042" s="40"/>
      <c r="N1042" s="40"/>
      <c r="O1042" s="42"/>
      <c r="P1042" s="42"/>
      <c r="Q1042" s="42"/>
      <c r="R1042" s="42"/>
      <c r="S1042" s="42"/>
      <c r="T1042" s="42"/>
      <c r="U1042" s="42"/>
      <c r="V1042" s="42"/>
      <c r="W1042" s="42"/>
      <c r="X1042" s="42"/>
      <c r="Y1042" s="42"/>
      <c r="Z1042" s="42"/>
      <c r="AA1042" s="42"/>
      <c r="AB1042" s="42"/>
      <c r="AC1042" s="42"/>
      <c r="AD1042" s="42"/>
      <c r="AE1042" s="42"/>
      <c r="AF1042" s="42"/>
      <c r="AG1042" s="42"/>
      <c r="AH1042" s="42"/>
      <c r="AI1042" s="42"/>
      <c r="AJ1042" s="42"/>
      <c r="AK1042" s="42"/>
      <c r="AL1042" s="42"/>
      <c r="AM1042" s="42"/>
      <c r="AN1042" s="42"/>
      <c r="AO1042" s="42"/>
      <c r="AP1042" s="42"/>
      <c r="AQ1042" s="42"/>
      <c r="AR1042" s="42"/>
      <c r="AS1042" s="42"/>
      <c r="AT1042" s="42"/>
      <c r="AU1042" s="42"/>
      <c r="AV1042" s="42"/>
      <c r="AW1042" s="42"/>
      <c r="AX1042" s="42"/>
      <c r="AY1042" s="42"/>
      <c r="AZ1042" s="42"/>
      <c r="BA1042" s="42"/>
      <c r="BB1042" s="42"/>
      <c r="BC1042" s="42"/>
      <c r="BD1042" s="42"/>
      <c r="BE1042" s="42"/>
      <c r="BF1042" s="42"/>
      <c r="BG1042" s="42"/>
      <c r="BH1042" s="42"/>
      <c r="BI1042" s="42"/>
      <c r="BJ1042" s="42"/>
      <c r="BK1042" s="42"/>
      <c r="BL1042" s="42"/>
      <c r="BM1042" s="42"/>
      <c r="BN1042" s="42"/>
      <c r="BO1042" s="42"/>
      <c r="BP1042" s="42"/>
      <c r="BQ1042" s="42"/>
      <c r="BR1042" s="42"/>
      <c r="BS1042" s="42"/>
      <c r="BT1042" s="42"/>
      <c r="BU1042" s="42"/>
      <c r="BV1042" s="42"/>
      <c r="BW1042" s="42"/>
      <c r="BX1042" s="42"/>
      <c r="BY1042" s="42"/>
      <c r="BZ1042" s="42"/>
      <c r="CA1042" s="42"/>
      <c r="CB1042" s="42"/>
      <c r="CC1042" s="42"/>
      <c r="CD1042" s="42"/>
      <c r="CE1042" s="42"/>
      <c r="CF1042" s="42"/>
      <c r="CG1042" s="42"/>
      <c r="CH1042" s="42"/>
      <c r="CI1042" s="42"/>
      <c r="CJ1042" s="42"/>
      <c r="CK1042" s="42"/>
      <c r="CL1042" s="42"/>
      <c r="CM1042" s="42"/>
      <c r="CN1042" s="42"/>
      <c r="CO1042" s="42"/>
      <c r="CP1042" s="42"/>
      <c r="CQ1042" s="42"/>
      <c r="CR1042" s="42"/>
      <c r="CS1042" s="42"/>
      <c r="CT1042" s="42"/>
      <c r="CU1042" s="42"/>
      <c r="CV1042" s="42"/>
      <c r="CW1042" s="42"/>
      <c r="CX1042" s="42"/>
      <c r="CY1042" s="42"/>
      <c r="CZ1042" s="42"/>
      <c r="DA1042" s="42"/>
      <c r="DB1042" s="42"/>
      <c r="DC1042" s="42"/>
      <c r="DD1042" s="42"/>
      <c r="DE1042" s="42"/>
      <c r="DF1042" s="42"/>
      <c r="DG1042" s="42"/>
      <c r="DH1042" s="42"/>
      <c r="DI1042" s="42"/>
      <c r="DJ1042" s="42"/>
      <c r="DK1042" s="42"/>
      <c r="DL1042" s="42"/>
      <c r="DM1042" s="42"/>
      <c r="DN1042" s="42"/>
      <c r="DO1042" s="42"/>
      <c r="DP1042" s="42"/>
      <c r="DQ1042" s="42"/>
      <c r="DR1042" s="42"/>
      <c r="DS1042" s="42"/>
      <c r="DT1042" s="42"/>
      <c r="DU1042" s="42"/>
      <c r="DV1042" s="42"/>
      <c r="DW1042" s="42"/>
      <c r="DX1042" s="42"/>
      <c r="DY1042" s="42"/>
      <c r="DZ1042" s="42"/>
      <c r="EA1042" s="42"/>
      <c r="EB1042" s="42"/>
      <c r="EC1042" s="42"/>
      <c r="ED1042" s="42"/>
      <c r="EE1042" s="42"/>
      <c r="EF1042" s="42"/>
      <c r="EG1042" s="42"/>
      <c r="EH1042" s="42"/>
      <c r="EI1042" s="42"/>
      <c r="EJ1042" s="42"/>
      <c r="EK1042" s="42"/>
      <c r="EL1042" s="42"/>
      <c r="EM1042" s="42"/>
      <c r="EN1042" s="42"/>
      <c r="EO1042" s="42"/>
      <c r="EP1042" s="42"/>
      <c r="EQ1042" s="42"/>
      <c r="ER1042" s="42"/>
      <c r="ES1042" s="42"/>
      <c r="ET1042" s="42"/>
      <c r="EU1042" s="42"/>
      <c r="EV1042" s="42"/>
      <c r="EW1042" s="42"/>
      <c r="EX1042" s="42"/>
      <c r="EY1042" s="42"/>
      <c r="EZ1042" s="42"/>
      <c r="FA1042" s="42"/>
      <c r="FB1042" s="42"/>
      <c r="FC1042" s="42"/>
      <c r="FD1042" s="42"/>
      <c r="FE1042" s="42"/>
      <c r="FF1042" s="42"/>
      <c r="FG1042" s="42"/>
      <c r="FH1042" s="42"/>
      <c r="FI1042" s="42"/>
      <c r="FJ1042" s="42"/>
      <c r="FK1042" s="42"/>
      <c r="FL1042" s="42"/>
      <c r="FM1042" s="42"/>
      <c r="FN1042" s="42"/>
      <c r="FO1042" s="42"/>
      <c r="FP1042" s="42"/>
      <c r="FQ1042" s="42"/>
      <c r="FR1042" s="42"/>
      <c r="FS1042" s="42"/>
      <c r="FT1042" s="42"/>
      <c r="FU1042" s="42"/>
      <c r="FV1042" s="42"/>
      <c r="FW1042" s="42"/>
      <c r="FX1042" s="42"/>
      <c r="FY1042" s="42"/>
      <c r="FZ1042" s="42"/>
      <c r="GA1042" s="42"/>
      <c r="GB1042" s="42"/>
      <c r="GC1042" s="42"/>
      <c r="GD1042" s="42"/>
      <c r="GE1042" s="42"/>
      <c r="GF1042" s="42"/>
      <c r="GG1042" s="42"/>
      <c r="GH1042" s="42"/>
      <c r="GI1042" s="42"/>
      <c r="GJ1042" s="42"/>
      <c r="GK1042" s="42"/>
      <c r="GL1042" s="42"/>
      <c r="GM1042" s="42"/>
      <c r="GN1042" s="42"/>
      <c r="GO1042" s="42"/>
      <c r="GP1042" s="42"/>
      <c r="GQ1042" s="42"/>
      <c r="GR1042" s="42"/>
      <c r="GS1042" s="42"/>
      <c r="GT1042" s="42"/>
      <c r="GU1042" s="42"/>
      <c r="GV1042" s="42"/>
      <c r="GW1042" s="42"/>
      <c r="GX1042" s="42"/>
      <c r="GY1042" s="42"/>
      <c r="GZ1042" s="42"/>
      <c r="HA1042" s="42"/>
      <c r="HB1042" s="42"/>
      <c r="HC1042" s="42"/>
      <c r="HD1042" s="42"/>
      <c r="HE1042" s="42"/>
      <c r="HF1042" s="42"/>
      <c r="HG1042" s="42"/>
      <c r="HH1042" s="42"/>
      <c r="HI1042" s="42"/>
      <c r="HJ1042" s="42"/>
      <c r="HK1042" s="42"/>
      <c r="HL1042" s="42"/>
      <c r="HM1042" s="42"/>
      <c r="HN1042" s="42"/>
      <c r="HO1042" s="42"/>
      <c r="HP1042" s="42"/>
      <c r="HQ1042" s="42"/>
      <c r="HR1042" s="42"/>
      <c r="HS1042" s="42"/>
      <c r="HT1042" s="42"/>
      <c r="HU1042" s="42"/>
      <c r="HV1042" s="42"/>
      <c r="HW1042" s="42"/>
      <c r="HX1042" s="42"/>
      <c r="HY1042" s="42"/>
      <c r="HZ1042" s="42"/>
      <c r="IA1042" s="42"/>
      <c r="IB1042" s="42"/>
      <c r="IC1042" s="42"/>
      <c r="ID1042" s="42"/>
      <c r="IE1042" s="42"/>
      <c r="IF1042" s="42"/>
      <c r="IG1042" s="42"/>
      <c r="IH1042" s="42"/>
      <c r="II1042" s="42"/>
      <c r="IJ1042" s="42"/>
      <c r="IK1042" s="42"/>
      <c r="IL1042" s="42"/>
      <c r="IM1042" s="42"/>
      <c r="IN1042" s="42"/>
      <c r="IO1042" s="42"/>
      <c r="IP1042" s="42"/>
      <c r="IQ1042" s="42"/>
      <c r="IR1042" s="42"/>
      <c r="IS1042" s="42"/>
    </row>
    <row r="1043" spans="1:253" s="18" customFormat="1">
      <c r="A1043" s="82"/>
      <c r="B1043" s="71"/>
      <c r="D1043" s="56"/>
      <c r="E1043" s="57"/>
      <c r="F1043" s="57"/>
      <c r="G1043" s="49"/>
      <c r="H1043" s="5"/>
      <c r="I1043" s="39"/>
      <c r="J1043" s="40"/>
      <c r="K1043" s="41"/>
      <c r="L1043" s="40"/>
      <c r="M1043" s="40"/>
      <c r="N1043" s="40"/>
      <c r="O1043" s="42"/>
      <c r="P1043" s="42"/>
      <c r="Q1043" s="42"/>
      <c r="R1043" s="42"/>
      <c r="S1043" s="42"/>
      <c r="T1043" s="42"/>
      <c r="U1043" s="42"/>
      <c r="V1043" s="42"/>
      <c r="W1043" s="42"/>
      <c r="X1043" s="42"/>
      <c r="Y1043" s="42"/>
      <c r="Z1043" s="42"/>
      <c r="AA1043" s="42"/>
      <c r="AB1043" s="42"/>
      <c r="AC1043" s="42"/>
      <c r="AD1043" s="42"/>
      <c r="AE1043" s="42"/>
      <c r="AF1043" s="42"/>
      <c r="AG1043" s="42"/>
      <c r="AH1043" s="42"/>
      <c r="AI1043" s="42"/>
      <c r="AJ1043" s="42"/>
      <c r="AK1043" s="42"/>
      <c r="AL1043" s="42"/>
      <c r="AM1043" s="42"/>
      <c r="AN1043" s="42"/>
      <c r="AO1043" s="42"/>
      <c r="AP1043" s="42"/>
      <c r="AQ1043" s="42"/>
      <c r="AR1043" s="42"/>
      <c r="AS1043" s="42"/>
      <c r="AT1043" s="42"/>
      <c r="AU1043" s="42"/>
      <c r="AV1043" s="42"/>
      <c r="AW1043" s="42"/>
      <c r="AX1043" s="42"/>
      <c r="AY1043" s="42"/>
      <c r="AZ1043" s="42"/>
      <c r="BA1043" s="42"/>
      <c r="BB1043" s="42"/>
      <c r="BC1043" s="42"/>
      <c r="BD1043" s="42"/>
      <c r="BE1043" s="42"/>
      <c r="BF1043" s="42"/>
      <c r="BG1043" s="42"/>
      <c r="BH1043" s="42"/>
      <c r="BI1043" s="42"/>
      <c r="BJ1043" s="42"/>
      <c r="BK1043" s="42"/>
      <c r="BL1043" s="42"/>
      <c r="BM1043" s="42"/>
      <c r="BN1043" s="42"/>
      <c r="BO1043" s="42"/>
      <c r="BP1043" s="42"/>
      <c r="BQ1043" s="42"/>
      <c r="BR1043" s="42"/>
      <c r="BS1043" s="42"/>
      <c r="BT1043" s="42"/>
      <c r="BU1043" s="42"/>
      <c r="BV1043" s="42"/>
      <c r="BW1043" s="42"/>
      <c r="BX1043" s="42"/>
      <c r="BY1043" s="42"/>
      <c r="BZ1043" s="42"/>
      <c r="CA1043" s="42"/>
      <c r="CB1043" s="42"/>
      <c r="CC1043" s="42"/>
      <c r="CD1043" s="42"/>
      <c r="CE1043" s="42"/>
      <c r="CF1043" s="42"/>
      <c r="CG1043" s="42"/>
      <c r="CH1043" s="42"/>
      <c r="CI1043" s="42"/>
      <c r="CJ1043" s="42"/>
      <c r="CK1043" s="42"/>
      <c r="CL1043" s="42"/>
      <c r="CM1043" s="42"/>
      <c r="CN1043" s="42"/>
      <c r="CO1043" s="42"/>
      <c r="CP1043" s="42"/>
      <c r="CQ1043" s="42"/>
      <c r="CR1043" s="42"/>
      <c r="CS1043" s="42"/>
      <c r="CT1043" s="42"/>
      <c r="CU1043" s="42"/>
      <c r="CV1043" s="42"/>
      <c r="CW1043" s="42"/>
      <c r="CX1043" s="42"/>
      <c r="CY1043" s="42"/>
      <c r="CZ1043" s="42"/>
      <c r="DA1043" s="42"/>
      <c r="DB1043" s="42"/>
      <c r="DC1043" s="42"/>
      <c r="DD1043" s="42"/>
      <c r="DE1043" s="42"/>
      <c r="DF1043" s="42"/>
      <c r="DG1043" s="42"/>
      <c r="DH1043" s="42"/>
      <c r="DI1043" s="42"/>
      <c r="DJ1043" s="42"/>
      <c r="DK1043" s="42"/>
      <c r="DL1043" s="42"/>
      <c r="DM1043" s="42"/>
      <c r="DN1043" s="42"/>
      <c r="DO1043" s="42"/>
      <c r="DP1043" s="42"/>
      <c r="DQ1043" s="42"/>
      <c r="DR1043" s="42"/>
      <c r="DS1043" s="42"/>
      <c r="DT1043" s="42"/>
      <c r="DU1043" s="42"/>
      <c r="DV1043" s="42"/>
      <c r="DW1043" s="42"/>
      <c r="DX1043" s="42"/>
      <c r="DY1043" s="42"/>
      <c r="DZ1043" s="42"/>
      <c r="EA1043" s="42"/>
      <c r="EB1043" s="42"/>
      <c r="EC1043" s="42"/>
      <c r="ED1043" s="42"/>
      <c r="EE1043" s="42"/>
      <c r="EF1043" s="42"/>
      <c r="EG1043" s="42"/>
      <c r="EH1043" s="42"/>
      <c r="EI1043" s="42"/>
      <c r="EJ1043" s="42"/>
      <c r="EK1043" s="42"/>
      <c r="EL1043" s="42"/>
      <c r="EM1043" s="42"/>
      <c r="EN1043" s="42"/>
      <c r="EO1043" s="42"/>
      <c r="EP1043" s="42"/>
      <c r="EQ1043" s="42"/>
      <c r="ER1043" s="42"/>
      <c r="ES1043" s="42"/>
      <c r="ET1043" s="42"/>
      <c r="EU1043" s="42"/>
      <c r="EV1043" s="42"/>
      <c r="EW1043" s="42"/>
      <c r="EX1043" s="42"/>
      <c r="EY1043" s="42"/>
      <c r="EZ1043" s="42"/>
      <c r="FA1043" s="42"/>
      <c r="FB1043" s="42"/>
      <c r="FC1043" s="42"/>
      <c r="FD1043" s="42"/>
      <c r="FE1043" s="42"/>
      <c r="FF1043" s="42"/>
      <c r="FG1043" s="42"/>
      <c r="FH1043" s="42"/>
      <c r="FI1043" s="42"/>
      <c r="FJ1043" s="42"/>
      <c r="FK1043" s="42"/>
      <c r="FL1043" s="42"/>
      <c r="FM1043" s="42"/>
      <c r="FN1043" s="42"/>
      <c r="FO1043" s="42"/>
      <c r="FP1043" s="42"/>
      <c r="FQ1043" s="42"/>
      <c r="FR1043" s="42"/>
      <c r="FS1043" s="42"/>
      <c r="FT1043" s="42"/>
      <c r="FU1043" s="42"/>
      <c r="FV1043" s="42"/>
      <c r="FW1043" s="42"/>
      <c r="FX1043" s="42"/>
      <c r="FY1043" s="42"/>
      <c r="FZ1043" s="42"/>
      <c r="GA1043" s="42"/>
      <c r="GB1043" s="42"/>
      <c r="GC1043" s="42"/>
      <c r="GD1043" s="42"/>
      <c r="GE1043" s="42"/>
      <c r="GF1043" s="42"/>
      <c r="GG1043" s="42"/>
      <c r="GH1043" s="42"/>
      <c r="GI1043" s="42"/>
      <c r="GJ1043" s="42"/>
      <c r="GK1043" s="42"/>
      <c r="GL1043" s="42"/>
      <c r="GM1043" s="42"/>
      <c r="GN1043" s="42"/>
      <c r="GO1043" s="42"/>
      <c r="GP1043" s="42"/>
      <c r="GQ1043" s="42"/>
      <c r="GR1043" s="42"/>
      <c r="GS1043" s="42"/>
      <c r="GT1043" s="42"/>
      <c r="GU1043" s="42"/>
      <c r="GV1043" s="42"/>
      <c r="GW1043" s="42"/>
      <c r="GX1043" s="42"/>
      <c r="GY1043" s="42"/>
      <c r="GZ1043" s="42"/>
      <c r="HA1043" s="42"/>
      <c r="HB1043" s="42"/>
      <c r="HC1043" s="42"/>
      <c r="HD1043" s="42"/>
      <c r="HE1043" s="42"/>
      <c r="HF1043" s="42"/>
      <c r="HG1043" s="42"/>
      <c r="HH1043" s="42"/>
      <c r="HI1043" s="42"/>
      <c r="HJ1043" s="42"/>
      <c r="HK1043" s="42"/>
      <c r="HL1043" s="42"/>
      <c r="HM1043" s="42"/>
      <c r="HN1043" s="42"/>
      <c r="HO1043" s="42"/>
      <c r="HP1043" s="42"/>
      <c r="HQ1043" s="42"/>
      <c r="HR1043" s="42"/>
      <c r="HS1043" s="42"/>
      <c r="HT1043" s="42"/>
      <c r="HU1043" s="42"/>
      <c r="HV1043" s="42"/>
      <c r="HW1043" s="42"/>
      <c r="HX1043" s="42"/>
      <c r="HY1043" s="42"/>
      <c r="HZ1043" s="42"/>
      <c r="IA1043" s="42"/>
      <c r="IB1043" s="42"/>
      <c r="IC1043" s="42"/>
      <c r="ID1043" s="42"/>
      <c r="IE1043" s="42"/>
      <c r="IF1043" s="42"/>
      <c r="IG1043" s="42"/>
      <c r="IH1043" s="42"/>
      <c r="II1043" s="42"/>
      <c r="IJ1043" s="42"/>
      <c r="IK1043" s="42"/>
      <c r="IL1043" s="42"/>
      <c r="IM1043" s="42"/>
      <c r="IN1043" s="42"/>
      <c r="IO1043" s="42"/>
      <c r="IP1043" s="42"/>
      <c r="IQ1043" s="42"/>
      <c r="IR1043" s="42"/>
      <c r="IS1043" s="42"/>
    </row>
    <row r="1044" spans="1:253" s="18" customFormat="1">
      <c r="A1044" s="82"/>
      <c r="B1044" s="71"/>
      <c r="D1044" s="56"/>
      <c r="E1044" s="57"/>
      <c r="F1044" s="57"/>
      <c r="G1044" s="49"/>
      <c r="H1044" s="5"/>
      <c r="I1044" s="39"/>
      <c r="J1044" s="40"/>
      <c r="K1044" s="41"/>
      <c r="L1044" s="40"/>
      <c r="M1044" s="40"/>
      <c r="N1044" s="40"/>
      <c r="O1044" s="42"/>
      <c r="P1044" s="42"/>
      <c r="Q1044" s="42"/>
      <c r="R1044" s="42"/>
      <c r="S1044" s="42"/>
      <c r="T1044" s="42"/>
      <c r="U1044" s="42"/>
      <c r="V1044" s="42"/>
      <c r="W1044" s="42"/>
      <c r="X1044" s="42"/>
      <c r="Y1044" s="42"/>
      <c r="Z1044" s="42"/>
      <c r="AA1044" s="42"/>
      <c r="AB1044" s="42"/>
      <c r="AC1044" s="42"/>
      <c r="AD1044" s="42"/>
      <c r="AE1044" s="42"/>
      <c r="AF1044" s="42"/>
      <c r="AG1044" s="42"/>
      <c r="AH1044" s="42"/>
      <c r="AI1044" s="42"/>
      <c r="AJ1044" s="42"/>
      <c r="AK1044" s="42"/>
      <c r="AL1044" s="42"/>
      <c r="AM1044" s="42"/>
      <c r="AN1044" s="42"/>
      <c r="AO1044" s="42"/>
      <c r="AP1044" s="42"/>
      <c r="AQ1044" s="42"/>
      <c r="AR1044" s="42"/>
      <c r="AS1044" s="42"/>
      <c r="AT1044" s="42"/>
      <c r="AU1044" s="42"/>
      <c r="AV1044" s="42"/>
      <c r="AW1044" s="42"/>
      <c r="AX1044" s="42"/>
      <c r="AY1044" s="42"/>
      <c r="AZ1044" s="42"/>
      <c r="BA1044" s="42"/>
      <c r="BB1044" s="42"/>
      <c r="BC1044" s="42"/>
      <c r="BD1044" s="42"/>
      <c r="BE1044" s="42"/>
      <c r="BF1044" s="42"/>
      <c r="BG1044" s="42"/>
      <c r="BH1044" s="42"/>
      <c r="BI1044" s="42"/>
      <c r="BJ1044" s="42"/>
      <c r="BK1044" s="42"/>
      <c r="BL1044" s="42"/>
      <c r="BM1044" s="42"/>
      <c r="BN1044" s="42"/>
      <c r="BO1044" s="42"/>
      <c r="BP1044" s="42"/>
      <c r="BQ1044" s="42"/>
      <c r="BR1044" s="42"/>
      <c r="BS1044" s="42"/>
      <c r="BT1044" s="42"/>
      <c r="BU1044" s="42"/>
      <c r="BV1044" s="42"/>
      <c r="BW1044" s="42"/>
      <c r="BX1044" s="42"/>
      <c r="BY1044" s="42"/>
      <c r="BZ1044" s="42"/>
      <c r="CA1044" s="42"/>
      <c r="CB1044" s="42"/>
      <c r="CC1044" s="42"/>
      <c r="CD1044" s="42"/>
      <c r="CE1044" s="42"/>
      <c r="CF1044" s="42"/>
      <c r="CG1044" s="42"/>
      <c r="CH1044" s="42"/>
      <c r="CI1044" s="42"/>
      <c r="CJ1044" s="42"/>
      <c r="CK1044" s="42"/>
      <c r="CL1044" s="42"/>
      <c r="CM1044" s="42"/>
      <c r="CN1044" s="42"/>
      <c r="CO1044" s="42"/>
      <c r="CP1044" s="42"/>
      <c r="CQ1044" s="42"/>
      <c r="CR1044" s="42"/>
      <c r="CS1044" s="42"/>
      <c r="CT1044" s="42"/>
      <c r="CU1044" s="42"/>
      <c r="CV1044" s="42"/>
      <c r="CW1044" s="42"/>
      <c r="CX1044" s="42"/>
      <c r="CY1044" s="42"/>
      <c r="CZ1044" s="42"/>
      <c r="DA1044" s="42"/>
      <c r="DB1044" s="42"/>
      <c r="DC1044" s="42"/>
      <c r="DD1044" s="42"/>
      <c r="DE1044" s="42"/>
      <c r="DF1044" s="42"/>
      <c r="DG1044" s="42"/>
      <c r="DH1044" s="42"/>
      <c r="DI1044" s="42"/>
      <c r="DJ1044" s="42"/>
      <c r="DK1044" s="42"/>
      <c r="DL1044" s="42"/>
      <c r="DM1044" s="42"/>
      <c r="DN1044" s="42"/>
      <c r="DO1044" s="42"/>
      <c r="DP1044" s="42"/>
      <c r="DQ1044" s="42"/>
      <c r="DR1044" s="42"/>
      <c r="DS1044" s="42"/>
      <c r="DT1044" s="42"/>
      <c r="DU1044" s="42"/>
      <c r="DV1044" s="42"/>
      <c r="DW1044" s="42"/>
      <c r="DX1044" s="42"/>
      <c r="DY1044" s="42"/>
      <c r="DZ1044" s="42"/>
      <c r="EA1044" s="42"/>
      <c r="EB1044" s="42"/>
      <c r="EC1044" s="42"/>
      <c r="ED1044" s="42"/>
      <c r="EE1044" s="42"/>
      <c r="EF1044" s="42"/>
      <c r="EG1044" s="42"/>
      <c r="EH1044" s="42"/>
      <c r="EI1044" s="42"/>
      <c r="EJ1044" s="42"/>
      <c r="EK1044" s="42"/>
      <c r="EL1044" s="42"/>
      <c r="EM1044" s="42"/>
      <c r="EN1044" s="42"/>
      <c r="EO1044" s="42"/>
      <c r="EP1044" s="42"/>
      <c r="EQ1044" s="42"/>
      <c r="ER1044" s="42"/>
      <c r="ES1044" s="42"/>
      <c r="ET1044" s="42"/>
      <c r="EU1044" s="42"/>
      <c r="EV1044" s="42"/>
      <c r="EW1044" s="42"/>
      <c r="EX1044" s="42"/>
      <c r="EY1044" s="42"/>
      <c r="EZ1044" s="42"/>
      <c r="FA1044" s="42"/>
      <c r="FB1044" s="42"/>
      <c r="FC1044" s="42"/>
      <c r="FD1044" s="42"/>
      <c r="FE1044" s="42"/>
      <c r="FF1044" s="42"/>
      <c r="FG1044" s="42"/>
      <c r="FH1044" s="42"/>
      <c r="FI1044" s="42"/>
      <c r="FJ1044" s="42"/>
      <c r="FK1044" s="42"/>
      <c r="FL1044" s="42"/>
      <c r="FM1044" s="42"/>
      <c r="FN1044" s="42"/>
      <c r="FO1044" s="42"/>
      <c r="FP1044" s="42"/>
      <c r="FQ1044" s="42"/>
      <c r="FR1044" s="42"/>
      <c r="FS1044" s="42"/>
      <c r="FT1044" s="42"/>
      <c r="FU1044" s="42"/>
      <c r="FV1044" s="42"/>
      <c r="FW1044" s="42"/>
      <c r="FX1044" s="42"/>
      <c r="FY1044" s="42"/>
      <c r="FZ1044" s="42"/>
      <c r="GA1044" s="42"/>
      <c r="GB1044" s="42"/>
      <c r="GC1044" s="42"/>
      <c r="GD1044" s="42"/>
      <c r="GE1044" s="42"/>
      <c r="GF1044" s="42"/>
      <c r="GG1044" s="42"/>
      <c r="GH1044" s="42"/>
      <c r="GI1044" s="42"/>
      <c r="GJ1044" s="42"/>
      <c r="GK1044" s="42"/>
      <c r="GL1044" s="42"/>
      <c r="GM1044" s="42"/>
      <c r="GN1044" s="42"/>
      <c r="GO1044" s="42"/>
      <c r="GP1044" s="42"/>
      <c r="GQ1044" s="42"/>
      <c r="GR1044" s="42"/>
      <c r="GS1044" s="42"/>
      <c r="GT1044" s="42"/>
      <c r="GU1044" s="42"/>
      <c r="GV1044" s="42"/>
      <c r="GW1044" s="42"/>
      <c r="GX1044" s="42"/>
      <c r="GY1044" s="42"/>
      <c r="GZ1044" s="42"/>
      <c r="HA1044" s="42"/>
      <c r="HB1044" s="42"/>
      <c r="HC1044" s="42"/>
      <c r="HD1044" s="42"/>
      <c r="HE1044" s="42"/>
      <c r="HF1044" s="42"/>
      <c r="HG1044" s="42"/>
      <c r="HH1044" s="42"/>
      <c r="HI1044" s="42"/>
      <c r="HJ1044" s="42"/>
      <c r="HK1044" s="42"/>
      <c r="HL1044" s="42"/>
      <c r="HM1044" s="42"/>
      <c r="HN1044" s="42"/>
      <c r="HO1044" s="42"/>
      <c r="HP1044" s="42"/>
      <c r="HQ1044" s="42"/>
      <c r="HR1044" s="42"/>
      <c r="HS1044" s="42"/>
      <c r="HT1044" s="42"/>
      <c r="HU1044" s="42"/>
      <c r="HV1044" s="42"/>
      <c r="HW1044" s="42"/>
      <c r="HX1044" s="42"/>
      <c r="HY1044" s="42"/>
      <c r="HZ1044" s="42"/>
      <c r="IA1044" s="42"/>
      <c r="IB1044" s="42"/>
      <c r="IC1044" s="42"/>
      <c r="ID1044" s="42"/>
      <c r="IE1044" s="42"/>
      <c r="IF1044" s="42"/>
      <c r="IG1044" s="42"/>
      <c r="IH1044" s="42"/>
      <c r="II1044" s="42"/>
      <c r="IJ1044" s="42"/>
      <c r="IK1044" s="42"/>
      <c r="IL1044" s="42"/>
      <c r="IM1044" s="42"/>
      <c r="IN1044" s="42"/>
      <c r="IO1044" s="42"/>
      <c r="IP1044" s="42"/>
      <c r="IQ1044" s="42"/>
      <c r="IR1044" s="42"/>
      <c r="IS1044" s="42"/>
    </row>
    <row r="1045" spans="1:253" s="18" customFormat="1">
      <c r="A1045" s="82"/>
      <c r="B1045" s="71"/>
      <c r="D1045" s="56"/>
      <c r="E1045" s="57"/>
      <c r="F1045" s="57"/>
      <c r="G1045" s="49"/>
      <c r="H1045" s="5"/>
      <c r="I1045" s="39"/>
      <c r="J1045" s="40"/>
      <c r="K1045" s="41"/>
      <c r="L1045" s="40"/>
      <c r="M1045" s="40"/>
      <c r="N1045" s="40"/>
      <c r="O1045" s="42"/>
      <c r="P1045" s="42"/>
      <c r="Q1045" s="42"/>
      <c r="R1045" s="42"/>
      <c r="S1045" s="42"/>
      <c r="T1045" s="42"/>
      <c r="U1045" s="42"/>
      <c r="V1045" s="42"/>
      <c r="W1045" s="42"/>
      <c r="X1045" s="42"/>
      <c r="Y1045" s="42"/>
      <c r="Z1045" s="42"/>
      <c r="AA1045" s="42"/>
      <c r="AB1045" s="42"/>
      <c r="AC1045" s="42"/>
      <c r="AD1045" s="42"/>
      <c r="AE1045" s="42"/>
      <c r="AF1045" s="42"/>
      <c r="AG1045" s="42"/>
      <c r="AH1045" s="42"/>
      <c r="AI1045" s="42"/>
      <c r="AJ1045" s="42"/>
      <c r="AK1045" s="42"/>
      <c r="AL1045" s="42"/>
      <c r="AM1045" s="42"/>
      <c r="AN1045" s="42"/>
      <c r="AO1045" s="42"/>
      <c r="AP1045" s="42"/>
      <c r="AQ1045" s="42"/>
      <c r="AR1045" s="42"/>
      <c r="AS1045" s="42"/>
      <c r="AT1045" s="42"/>
      <c r="AU1045" s="42"/>
      <c r="AV1045" s="42"/>
      <c r="AW1045" s="42"/>
      <c r="AX1045" s="42"/>
      <c r="AY1045" s="42"/>
      <c r="AZ1045" s="42"/>
      <c r="BA1045" s="42"/>
      <c r="BB1045" s="42"/>
      <c r="BC1045" s="42"/>
      <c r="BD1045" s="42"/>
      <c r="BE1045" s="42"/>
      <c r="BF1045" s="42"/>
      <c r="BG1045" s="42"/>
      <c r="BH1045" s="42"/>
      <c r="BI1045" s="42"/>
      <c r="BJ1045" s="42"/>
      <c r="BK1045" s="42"/>
      <c r="BL1045" s="42"/>
      <c r="BM1045" s="42"/>
      <c r="BN1045" s="42"/>
      <c r="BO1045" s="42"/>
      <c r="BP1045" s="42"/>
      <c r="BQ1045" s="42"/>
      <c r="BR1045" s="42"/>
      <c r="BS1045" s="42"/>
      <c r="BT1045" s="42"/>
      <c r="BU1045" s="42"/>
      <c r="BV1045" s="42"/>
      <c r="BW1045" s="42"/>
      <c r="BX1045" s="42"/>
      <c r="BY1045" s="42"/>
      <c r="BZ1045" s="42"/>
      <c r="CA1045" s="42"/>
      <c r="CB1045" s="42"/>
      <c r="CC1045" s="42"/>
      <c r="CD1045" s="42"/>
      <c r="CE1045" s="42"/>
      <c r="CF1045" s="42"/>
      <c r="CG1045" s="42"/>
      <c r="CH1045" s="42"/>
      <c r="CI1045" s="42"/>
      <c r="CJ1045" s="42"/>
      <c r="CK1045" s="42"/>
      <c r="CL1045" s="42"/>
      <c r="CM1045" s="42"/>
      <c r="CN1045" s="42"/>
      <c r="CO1045" s="42"/>
      <c r="CP1045" s="42"/>
      <c r="CQ1045" s="42"/>
      <c r="CR1045" s="42"/>
      <c r="CS1045" s="42"/>
      <c r="CT1045" s="42"/>
      <c r="CU1045" s="42"/>
      <c r="CV1045" s="42"/>
      <c r="CW1045" s="42"/>
      <c r="CX1045" s="42"/>
      <c r="CY1045" s="42"/>
      <c r="CZ1045" s="42"/>
      <c r="DA1045" s="42"/>
      <c r="DB1045" s="42"/>
      <c r="DC1045" s="42"/>
      <c r="DD1045" s="42"/>
      <c r="DE1045" s="42"/>
      <c r="DF1045" s="42"/>
      <c r="DG1045" s="42"/>
      <c r="DH1045" s="42"/>
      <c r="DI1045" s="42"/>
      <c r="DJ1045" s="42"/>
      <c r="DK1045" s="42"/>
      <c r="DL1045" s="42"/>
      <c r="DM1045" s="42"/>
      <c r="DN1045" s="42"/>
      <c r="DO1045" s="42"/>
      <c r="DP1045" s="42"/>
      <c r="DQ1045" s="42"/>
      <c r="DR1045" s="42"/>
      <c r="DS1045" s="42"/>
      <c r="DT1045" s="42"/>
      <c r="DU1045" s="42"/>
      <c r="DV1045" s="42"/>
      <c r="DW1045" s="42"/>
      <c r="DX1045" s="42"/>
      <c r="DY1045" s="42"/>
      <c r="DZ1045" s="42"/>
      <c r="EA1045" s="42"/>
      <c r="EB1045" s="42"/>
      <c r="EC1045" s="42"/>
      <c r="ED1045" s="42"/>
      <c r="EE1045" s="42"/>
      <c r="EF1045" s="42"/>
      <c r="EG1045" s="42"/>
      <c r="EH1045" s="42"/>
      <c r="EI1045" s="42"/>
      <c r="EJ1045" s="42"/>
      <c r="EK1045" s="42"/>
      <c r="EL1045" s="42"/>
      <c r="EM1045" s="42"/>
      <c r="EN1045" s="42"/>
      <c r="EO1045" s="42"/>
      <c r="EP1045" s="42"/>
      <c r="EQ1045" s="42"/>
      <c r="ER1045" s="42"/>
      <c r="ES1045" s="42"/>
      <c r="ET1045" s="42"/>
      <c r="EU1045" s="42"/>
      <c r="EV1045" s="42"/>
      <c r="EW1045" s="42"/>
      <c r="EX1045" s="42"/>
      <c r="EY1045" s="42"/>
      <c r="EZ1045" s="42"/>
      <c r="FA1045" s="42"/>
      <c r="FB1045" s="42"/>
      <c r="FC1045" s="42"/>
      <c r="FD1045" s="42"/>
      <c r="FE1045" s="42"/>
      <c r="FF1045" s="42"/>
      <c r="FG1045" s="42"/>
      <c r="FH1045" s="42"/>
      <c r="FI1045" s="42"/>
      <c r="FJ1045" s="42"/>
      <c r="FK1045" s="42"/>
      <c r="FL1045" s="42"/>
      <c r="FM1045" s="42"/>
      <c r="FN1045" s="42"/>
      <c r="FO1045" s="42"/>
      <c r="FP1045" s="42"/>
      <c r="FQ1045" s="42"/>
      <c r="FR1045" s="42"/>
      <c r="FS1045" s="42"/>
      <c r="FT1045" s="42"/>
      <c r="FU1045" s="42"/>
      <c r="FV1045" s="42"/>
      <c r="FW1045" s="42"/>
      <c r="FX1045" s="42"/>
      <c r="FY1045" s="42"/>
      <c r="FZ1045" s="42"/>
      <c r="GA1045" s="42"/>
      <c r="GB1045" s="42"/>
      <c r="GC1045" s="42"/>
      <c r="GD1045" s="42"/>
      <c r="GE1045" s="42"/>
      <c r="GF1045" s="42"/>
      <c r="GG1045" s="42"/>
      <c r="GH1045" s="42"/>
      <c r="GI1045" s="42"/>
      <c r="GJ1045" s="42"/>
      <c r="GK1045" s="42"/>
      <c r="GL1045" s="42"/>
      <c r="GM1045" s="42"/>
      <c r="GN1045" s="42"/>
      <c r="GO1045" s="42"/>
      <c r="GP1045" s="42"/>
      <c r="GQ1045" s="42"/>
      <c r="GR1045" s="42"/>
      <c r="GS1045" s="42"/>
      <c r="GT1045" s="42"/>
      <c r="GU1045" s="42"/>
      <c r="GV1045" s="42"/>
      <c r="GW1045" s="42"/>
      <c r="GX1045" s="42"/>
      <c r="GY1045" s="42"/>
      <c r="GZ1045" s="42"/>
      <c r="HA1045" s="42"/>
      <c r="HB1045" s="42"/>
      <c r="HC1045" s="42"/>
      <c r="HD1045" s="42"/>
      <c r="HE1045" s="42"/>
      <c r="HF1045" s="42"/>
      <c r="HG1045" s="42"/>
      <c r="HH1045" s="42"/>
      <c r="HI1045" s="42"/>
      <c r="HJ1045" s="42"/>
      <c r="HK1045" s="42"/>
      <c r="HL1045" s="42"/>
      <c r="HM1045" s="42"/>
      <c r="HN1045" s="42"/>
      <c r="HO1045" s="42"/>
      <c r="HP1045" s="42"/>
      <c r="HQ1045" s="42"/>
      <c r="HR1045" s="42"/>
      <c r="HS1045" s="42"/>
      <c r="HT1045" s="42"/>
      <c r="HU1045" s="42"/>
      <c r="HV1045" s="42"/>
      <c r="HW1045" s="42"/>
      <c r="HX1045" s="42"/>
      <c r="HY1045" s="42"/>
      <c r="HZ1045" s="42"/>
      <c r="IA1045" s="42"/>
      <c r="IB1045" s="42"/>
      <c r="IC1045" s="42"/>
      <c r="ID1045" s="42"/>
      <c r="IE1045" s="42"/>
      <c r="IF1045" s="42"/>
      <c r="IG1045" s="42"/>
      <c r="IH1045" s="42"/>
      <c r="II1045" s="42"/>
      <c r="IJ1045" s="42"/>
      <c r="IK1045" s="42"/>
      <c r="IL1045" s="42"/>
      <c r="IM1045" s="42"/>
      <c r="IN1045" s="42"/>
      <c r="IO1045" s="42"/>
      <c r="IP1045" s="42"/>
      <c r="IQ1045" s="42"/>
      <c r="IR1045" s="42"/>
      <c r="IS1045" s="42"/>
    </row>
    <row r="1046" spans="1:253" s="18" customFormat="1">
      <c r="A1046" s="82"/>
      <c r="B1046" s="71"/>
      <c r="D1046" s="56"/>
      <c r="E1046" s="57"/>
      <c r="F1046" s="57"/>
      <c r="G1046" s="49"/>
      <c r="H1046" s="5"/>
      <c r="I1046" s="39"/>
      <c r="J1046" s="40"/>
      <c r="K1046" s="41"/>
      <c r="L1046" s="40"/>
      <c r="M1046" s="40"/>
      <c r="N1046" s="40"/>
      <c r="O1046" s="42"/>
      <c r="P1046" s="42"/>
      <c r="Q1046" s="42"/>
      <c r="R1046" s="42"/>
      <c r="S1046" s="42"/>
      <c r="T1046" s="42"/>
      <c r="U1046" s="42"/>
      <c r="V1046" s="42"/>
      <c r="W1046" s="42"/>
      <c r="X1046" s="42"/>
      <c r="Y1046" s="42"/>
      <c r="Z1046" s="42"/>
      <c r="AA1046" s="42"/>
      <c r="AB1046" s="42"/>
      <c r="AC1046" s="42"/>
      <c r="AD1046" s="42"/>
      <c r="AE1046" s="42"/>
      <c r="AF1046" s="42"/>
      <c r="AG1046" s="42"/>
      <c r="AH1046" s="42"/>
      <c r="AI1046" s="42"/>
      <c r="AJ1046" s="42"/>
      <c r="AK1046" s="42"/>
      <c r="AL1046" s="42"/>
      <c r="AM1046" s="42"/>
      <c r="AN1046" s="42"/>
      <c r="AO1046" s="42"/>
      <c r="AP1046" s="42"/>
      <c r="AQ1046" s="42"/>
      <c r="AR1046" s="42"/>
      <c r="AS1046" s="42"/>
      <c r="AT1046" s="42"/>
      <c r="AU1046" s="42"/>
      <c r="AV1046" s="42"/>
      <c r="AW1046" s="42"/>
      <c r="AX1046" s="42"/>
      <c r="AY1046" s="42"/>
      <c r="AZ1046" s="42"/>
      <c r="BA1046" s="42"/>
      <c r="BB1046" s="42"/>
      <c r="BC1046" s="42"/>
      <c r="BD1046" s="42"/>
      <c r="BE1046" s="42"/>
      <c r="BF1046" s="42"/>
      <c r="BG1046" s="42"/>
      <c r="BH1046" s="42"/>
      <c r="BI1046" s="42"/>
      <c r="BJ1046" s="42"/>
      <c r="BK1046" s="42"/>
      <c r="BL1046" s="42"/>
      <c r="BM1046" s="42"/>
      <c r="BN1046" s="42"/>
      <c r="BO1046" s="42"/>
      <c r="BP1046" s="42"/>
      <c r="BQ1046" s="42"/>
      <c r="BR1046" s="42"/>
      <c r="BS1046" s="42"/>
      <c r="BT1046" s="42"/>
      <c r="BU1046" s="42"/>
      <c r="BV1046" s="42"/>
      <c r="BW1046" s="42"/>
      <c r="BX1046" s="42"/>
      <c r="BY1046" s="42"/>
      <c r="BZ1046" s="42"/>
      <c r="CA1046" s="42"/>
      <c r="CB1046" s="42"/>
      <c r="CC1046" s="42"/>
      <c r="CD1046" s="42"/>
      <c r="CE1046" s="42"/>
      <c r="CF1046" s="42"/>
      <c r="CG1046" s="42"/>
      <c r="CH1046" s="42"/>
      <c r="CI1046" s="42"/>
      <c r="CJ1046" s="42"/>
      <c r="CK1046" s="42"/>
      <c r="CL1046" s="42"/>
      <c r="CM1046" s="42"/>
      <c r="CN1046" s="42"/>
      <c r="CO1046" s="42"/>
      <c r="CP1046" s="42"/>
      <c r="CQ1046" s="42"/>
      <c r="CR1046" s="42"/>
      <c r="CS1046" s="42"/>
      <c r="CT1046" s="42"/>
      <c r="CU1046" s="42"/>
      <c r="CV1046" s="42"/>
      <c r="CW1046" s="42"/>
      <c r="CX1046" s="42"/>
      <c r="CY1046" s="42"/>
      <c r="CZ1046" s="42"/>
      <c r="DA1046" s="42"/>
      <c r="DB1046" s="42"/>
      <c r="DC1046" s="42"/>
      <c r="DD1046" s="42"/>
      <c r="DE1046" s="42"/>
      <c r="DF1046" s="42"/>
      <c r="DG1046" s="42"/>
      <c r="DH1046" s="42"/>
      <c r="DI1046" s="42"/>
      <c r="DJ1046" s="42"/>
      <c r="DK1046" s="42"/>
      <c r="DL1046" s="42"/>
      <c r="DM1046" s="42"/>
      <c r="DN1046" s="42"/>
      <c r="DO1046" s="42"/>
      <c r="DP1046" s="42"/>
      <c r="DQ1046" s="42"/>
      <c r="DR1046" s="42"/>
      <c r="DS1046" s="42"/>
      <c r="DT1046" s="42"/>
      <c r="DU1046" s="42"/>
      <c r="DV1046" s="42"/>
      <c r="DW1046" s="42"/>
      <c r="DX1046" s="42"/>
      <c r="DY1046" s="42"/>
      <c r="DZ1046" s="42"/>
      <c r="EA1046" s="42"/>
      <c r="EB1046" s="42"/>
      <c r="EC1046" s="42"/>
      <c r="ED1046" s="42"/>
      <c r="EE1046" s="42"/>
      <c r="EF1046" s="42"/>
      <c r="EG1046" s="42"/>
      <c r="EH1046" s="42"/>
      <c r="EI1046" s="42"/>
      <c r="EJ1046" s="42"/>
      <c r="EK1046" s="42"/>
      <c r="EL1046" s="42"/>
      <c r="EM1046" s="42"/>
      <c r="EN1046" s="42"/>
      <c r="EO1046" s="42"/>
      <c r="EP1046" s="42"/>
      <c r="EQ1046" s="42"/>
      <c r="ER1046" s="42"/>
      <c r="ES1046" s="42"/>
      <c r="ET1046" s="42"/>
      <c r="EU1046" s="42"/>
      <c r="EV1046" s="42"/>
      <c r="EW1046" s="42"/>
      <c r="EX1046" s="42"/>
      <c r="EY1046" s="42"/>
      <c r="EZ1046" s="42"/>
      <c r="FA1046" s="42"/>
      <c r="FB1046" s="42"/>
      <c r="FC1046" s="42"/>
      <c r="FD1046" s="42"/>
      <c r="FE1046" s="42"/>
      <c r="FF1046" s="42"/>
      <c r="FG1046" s="42"/>
      <c r="FH1046" s="42"/>
      <c r="FI1046" s="42"/>
      <c r="FJ1046" s="42"/>
      <c r="FK1046" s="42"/>
      <c r="FL1046" s="42"/>
      <c r="FM1046" s="42"/>
      <c r="FN1046" s="42"/>
      <c r="FO1046" s="42"/>
      <c r="FP1046" s="42"/>
      <c r="FQ1046" s="42"/>
      <c r="FR1046" s="42"/>
      <c r="FS1046" s="42"/>
      <c r="FT1046" s="42"/>
      <c r="FU1046" s="42"/>
      <c r="FV1046" s="42"/>
      <c r="FW1046" s="42"/>
      <c r="FX1046" s="42"/>
      <c r="FY1046" s="42"/>
      <c r="FZ1046" s="42"/>
      <c r="GA1046" s="42"/>
      <c r="GB1046" s="42"/>
      <c r="GC1046" s="42"/>
      <c r="GD1046" s="42"/>
      <c r="GE1046" s="42"/>
      <c r="GF1046" s="42"/>
      <c r="GG1046" s="42"/>
      <c r="GH1046" s="42"/>
      <c r="GI1046" s="42"/>
      <c r="GJ1046" s="42"/>
      <c r="GK1046" s="42"/>
      <c r="GL1046" s="42"/>
      <c r="GM1046" s="42"/>
      <c r="GN1046" s="42"/>
      <c r="GO1046" s="42"/>
      <c r="GP1046" s="42"/>
      <c r="GQ1046" s="42"/>
      <c r="GR1046" s="42"/>
      <c r="GS1046" s="42"/>
      <c r="GT1046" s="42"/>
      <c r="GU1046" s="42"/>
      <c r="GV1046" s="42"/>
      <c r="GW1046" s="42"/>
      <c r="GX1046" s="42"/>
      <c r="GY1046" s="42"/>
      <c r="GZ1046" s="42"/>
      <c r="HA1046" s="42"/>
      <c r="HB1046" s="42"/>
      <c r="HC1046" s="42"/>
      <c r="HD1046" s="42"/>
      <c r="HE1046" s="42"/>
      <c r="HF1046" s="42"/>
      <c r="HG1046" s="42"/>
      <c r="HH1046" s="42"/>
      <c r="HI1046" s="42"/>
      <c r="HJ1046" s="42"/>
      <c r="HK1046" s="42"/>
      <c r="HL1046" s="42"/>
      <c r="HM1046" s="42"/>
      <c r="HN1046" s="42"/>
      <c r="HO1046" s="42"/>
      <c r="HP1046" s="42"/>
      <c r="HQ1046" s="42"/>
      <c r="HR1046" s="42"/>
      <c r="HS1046" s="42"/>
      <c r="HT1046" s="42"/>
      <c r="HU1046" s="42"/>
      <c r="HV1046" s="42"/>
      <c r="HW1046" s="42"/>
      <c r="HX1046" s="42"/>
      <c r="HY1046" s="42"/>
      <c r="HZ1046" s="42"/>
      <c r="IA1046" s="42"/>
      <c r="IB1046" s="42"/>
      <c r="IC1046" s="42"/>
      <c r="ID1046" s="42"/>
      <c r="IE1046" s="42"/>
      <c r="IF1046" s="42"/>
      <c r="IG1046" s="42"/>
      <c r="IH1046" s="42"/>
      <c r="II1046" s="42"/>
      <c r="IJ1046" s="42"/>
      <c r="IK1046" s="42"/>
      <c r="IL1046" s="42"/>
      <c r="IM1046" s="42"/>
      <c r="IN1046" s="42"/>
      <c r="IO1046" s="42"/>
      <c r="IP1046" s="42"/>
      <c r="IQ1046" s="42"/>
      <c r="IR1046" s="42"/>
      <c r="IS1046" s="42"/>
    </row>
    <row r="1047" spans="1:253" s="18" customFormat="1">
      <c r="A1047" s="82"/>
      <c r="B1047" s="71"/>
      <c r="D1047" s="56"/>
      <c r="E1047" s="57"/>
      <c r="F1047" s="57"/>
      <c r="G1047" s="49"/>
      <c r="H1047" s="5"/>
      <c r="I1047" s="39"/>
      <c r="J1047" s="40"/>
      <c r="K1047" s="41"/>
      <c r="L1047" s="40"/>
      <c r="M1047" s="40"/>
      <c r="N1047" s="40"/>
      <c r="O1047" s="42"/>
      <c r="P1047" s="42"/>
      <c r="Q1047" s="42"/>
      <c r="R1047" s="42"/>
      <c r="S1047" s="42"/>
      <c r="T1047" s="42"/>
      <c r="U1047" s="42"/>
      <c r="V1047" s="42"/>
      <c r="W1047" s="42"/>
      <c r="X1047" s="42"/>
      <c r="Y1047" s="42"/>
      <c r="Z1047" s="42"/>
      <c r="AA1047" s="42"/>
      <c r="AB1047" s="42"/>
      <c r="AC1047" s="42"/>
      <c r="AD1047" s="42"/>
      <c r="AE1047" s="42"/>
      <c r="AF1047" s="42"/>
      <c r="AG1047" s="42"/>
      <c r="AH1047" s="42"/>
      <c r="AI1047" s="42"/>
      <c r="AJ1047" s="42"/>
      <c r="AK1047" s="42"/>
      <c r="AL1047" s="42"/>
      <c r="AM1047" s="42"/>
      <c r="AN1047" s="42"/>
      <c r="AO1047" s="42"/>
      <c r="AP1047" s="42"/>
      <c r="AQ1047" s="42"/>
      <c r="AR1047" s="42"/>
      <c r="AS1047" s="42"/>
      <c r="AT1047" s="42"/>
      <c r="AU1047" s="42"/>
      <c r="AV1047" s="42"/>
      <c r="AW1047" s="42"/>
      <c r="AX1047" s="42"/>
      <c r="AY1047" s="42"/>
      <c r="AZ1047" s="42"/>
      <c r="BA1047" s="42"/>
      <c r="BB1047" s="42"/>
      <c r="BC1047" s="42"/>
      <c r="BD1047" s="42"/>
      <c r="BE1047" s="42"/>
      <c r="BF1047" s="42"/>
      <c r="BG1047" s="42"/>
      <c r="BH1047" s="42"/>
      <c r="BI1047" s="42"/>
      <c r="BJ1047" s="42"/>
      <c r="BK1047" s="42"/>
      <c r="BL1047" s="42"/>
      <c r="BM1047" s="42"/>
      <c r="BN1047" s="42"/>
      <c r="BO1047" s="42"/>
      <c r="BP1047" s="42"/>
      <c r="BQ1047" s="42"/>
      <c r="BR1047" s="42"/>
      <c r="BS1047" s="42"/>
      <c r="BT1047" s="42"/>
      <c r="BU1047" s="42"/>
      <c r="BV1047" s="42"/>
      <c r="BW1047" s="42"/>
      <c r="BX1047" s="42"/>
      <c r="BY1047" s="42"/>
      <c r="BZ1047" s="42"/>
      <c r="CA1047" s="42"/>
      <c r="CB1047" s="42"/>
      <c r="CC1047" s="42"/>
      <c r="CD1047" s="42"/>
      <c r="CE1047" s="42"/>
      <c r="CF1047" s="42"/>
      <c r="CG1047" s="42"/>
      <c r="CH1047" s="42"/>
      <c r="CI1047" s="42"/>
      <c r="CJ1047" s="42"/>
      <c r="CK1047" s="42"/>
      <c r="CL1047" s="42"/>
      <c r="CM1047" s="42"/>
      <c r="CN1047" s="42"/>
      <c r="CO1047" s="42"/>
      <c r="CP1047" s="42"/>
      <c r="CQ1047" s="42"/>
      <c r="CR1047" s="42"/>
      <c r="CS1047" s="42"/>
      <c r="CT1047" s="42"/>
      <c r="CU1047" s="42"/>
      <c r="CV1047" s="42"/>
      <c r="CW1047" s="42"/>
      <c r="CX1047" s="42"/>
      <c r="CY1047" s="42"/>
      <c r="CZ1047" s="42"/>
      <c r="DA1047" s="42"/>
      <c r="DB1047" s="42"/>
      <c r="DC1047" s="42"/>
      <c r="DD1047" s="42"/>
      <c r="DE1047" s="42"/>
      <c r="DF1047" s="42"/>
      <c r="DG1047" s="42"/>
      <c r="DH1047" s="42"/>
      <c r="DI1047" s="42"/>
      <c r="DJ1047" s="42"/>
      <c r="DK1047" s="42"/>
      <c r="DL1047" s="42"/>
      <c r="DM1047" s="42"/>
      <c r="DN1047" s="42"/>
      <c r="DO1047" s="42"/>
      <c r="DP1047" s="42"/>
      <c r="DQ1047" s="42"/>
      <c r="DR1047" s="42"/>
      <c r="DS1047" s="42"/>
      <c r="DT1047" s="42"/>
      <c r="DU1047" s="42"/>
      <c r="DV1047" s="42"/>
      <c r="DW1047" s="42"/>
      <c r="DX1047" s="42"/>
      <c r="DY1047" s="42"/>
      <c r="DZ1047" s="42"/>
      <c r="EA1047" s="42"/>
      <c r="EB1047" s="42"/>
      <c r="EC1047" s="42"/>
      <c r="ED1047" s="42"/>
      <c r="EE1047" s="42"/>
      <c r="EF1047" s="42"/>
      <c r="EG1047" s="42"/>
      <c r="EH1047" s="42"/>
      <c r="EI1047" s="42"/>
      <c r="EJ1047" s="42"/>
      <c r="EK1047" s="42"/>
      <c r="EL1047" s="42"/>
      <c r="EM1047" s="42"/>
      <c r="EN1047" s="42"/>
      <c r="EO1047" s="42"/>
      <c r="EP1047" s="42"/>
      <c r="EQ1047" s="42"/>
      <c r="ER1047" s="42"/>
      <c r="ES1047" s="42"/>
      <c r="ET1047" s="42"/>
      <c r="EU1047" s="42"/>
      <c r="EV1047" s="42"/>
      <c r="EW1047" s="42"/>
      <c r="EX1047" s="42"/>
      <c r="EY1047" s="42"/>
      <c r="EZ1047" s="42"/>
      <c r="FA1047" s="42"/>
      <c r="FB1047" s="42"/>
      <c r="FC1047" s="42"/>
      <c r="FD1047" s="42"/>
      <c r="FE1047" s="42"/>
      <c r="FF1047" s="42"/>
      <c r="FG1047" s="42"/>
      <c r="FH1047" s="42"/>
      <c r="FI1047" s="42"/>
      <c r="FJ1047" s="42"/>
      <c r="FK1047" s="42"/>
      <c r="FL1047" s="42"/>
      <c r="FM1047" s="42"/>
      <c r="FN1047" s="42"/>
      <c r="FO1047" s="42"/>
      <c r="FP1047" s="42"/>
      <c r="FQ1047" s="42"/>
      <c r="FR1047" s="42"/>
      <c r="FS1047" s="42"/>
      <c r="FT1047" s="42"/>
      <c r="FU1047" s="42"/>
      <c r="FV1047" s="42"/>
      <c r="FW1047" s="42"/>
      <c r="FX1047" s="42"/>
      <c r="FY1047" s="42"/>
      <c r="FZ1047" s="42"/>
      <c r="GA1047" s="42"/>
      <c r="GB1047" s="42"/>
      <c r="GC1047" s="42"/>
      <c r="GD1047" s="42"/>
      <c r="GE1047" s="42"/>
      <c r="GF1047" s="42"/>
      <c r="GG1047" s="42"/>
      <c r="GH1047" s="42"/>
      <c r="GI1047" s="42"/>
      <c r="GJ1047" s="42"/>
      <c r="GK1047" s="42"/>
      <c r="GL1047" s="42"/>
      <c r="GM1047" s="42"/>
      <c r="GN1047" s="42"/>
      <c r="GO1047" s="42"/>
      <c r="GP1047" s="42"/>
      <c r="GQ1047" s="42"/>
      <c r="GR1047" s="42"/>
      <c r="GS1047" s="42"/>
      <c r="GT1047" s="42"/>
      <c r="GU1047" s="42"/>
      <c r="GV1047" s="42"/>
      <c r="GW1047" s="42"/>
      <c r="GX1047" s="42"/>
      <c r="GY1047" s="42"/>
      <c r="GZ1047" s="42"/>
      <c r="HA1047" s="42"/>
      <c r="HB1047" s="42"/>
      <c r="HC1047" s="42"/>
      <c r="HD1047" s="42"/>
      <c r="HE1047" s="42"/>
      <c r="HF1047" s="42"/>
      <c r="HG1047" s="42"/>
      <c r="HH1047" s="42"/>
      <c r="HI1047" s="42"/>
      <c r="HJ1047" s="42"/>
      <c r="HK1047" s="42"/>
      <c r="HL1047" s="42"/>
      <c r="HM1047" s="42"/>
      <c r="HN1047" s="42"/>
      <c r="HO1047" s="42"/>
      <c r="HP1047" s="42"/>
      <c r="HQ1047" s="42"/>
      <c r="HR1047" s="42"/>
      <c r="HS1047" s="42"/>
      <c r="HT1047" s="42"/>
      <c r="HU1047" s="42"/>
      <c r="HV1047" s="42"/>
      <c r="HW1047" s="42"/>
      <c r="HX1047" s="42"/>
      <c r="HY1047" s="42"/>
      <c r="HZ1047" s="42"/>
      <c r="IA1047" s="42"/>
      <c r="IB1047" s="42"/>
      <c r="IC1047" s="42"/>
      <c r="ID1047" s="42"/>
      <c r="IE1047" s="42"/>
      <c r="IF1047" s="42"/>
      <c r="IG1047" s="42"/>
      <c r="IH1047" s="42"/>
      <c r="II1047" s="42"/>
      <c r="IJ1047" s="42"/>
      <c r="IK1047" s="42"/>
      <c r="IL1047" s="42"/>
      <c r="IM1047" s="42"/>
      <c r="IN1047" s="42"/>
      <c r="IO1047" s="42"/>
      <c r="IP1047" s="42"/>
      <c r="IQ1047" s="42"/>
      <c r="IR1047" s="42"/>
      <c r="IS1047" s="42"/>
    </row>
    <row r="1048" spans="1:253" s="18" customFormat="1">
      <c r="A1048" s="82"/>
      <c r="B1048" s="71"/>
      <c r="D1048" s="56"/>
      <c r="E1048" s="57"/>
      <c r="F1048" s="57"/>
      <c r="G1048" s="49"/>
      <c r="H1048" s="5"/>
      <c r="I1048" s="39"/>
      <c r="J1048" s="40"/>
      <c r="K1048" s="41"/>
      <c r="L1048" s="40"/>
      <c r="M1048" s="40"/>
      <c r="N1048" s="40"/>
      <c r="O1048" s="42"/>
      <c r="P1048" s="42"/>
      <c r="Q1048" s="42"/>
      <c r="R1048" s="42"/>
      <c r="S1048" s="42"/>
      <c r="T1048" s="42"/>
      <c r="U1048" s="42"/>
      <c r="V1048" s="42"/>
      <c r="W1048" s="42"/>
      <c r="X1048" s="42"/>
      <c r="Y1048" s="42"/>
      <c r="Z1048" s="42"/>
      <c r="AA1048" s="42"/>
      <c r="AB1048" s="42"/>
      <c r="AC1048" s="42"/>
      <c r="AD1048" s="42"/>
      <c r="AE1048" s="42"/>
      <c r="AF1048" s="42"/>
      <c r="AG1048" s="42"/>
      <c r="AH1048" s="42"/>
      <c r="AI1048" s="42"/>
      <c r="AJ1048" s="42"/>
      <c r="AK1048" s="42"/>
      <c r="AL1048" s="42"/>
      <c r="AM1048" s="42"/>
      <c r="AN1048" s="42"/>
      <c r="AO1048" s="42"/>
      <c r="AP1048" s="42"/>
      <c r="AQ1048" s="42"/>
      <c r="AR1048" s="42"/>
      <c r="AS1048" s="42"/>
      <c r="AT1048" s="42"/>
      <c r="AU1048" s="42"/>
      <c r="AV1048" s="42"/>
      <c r="AW1048" s="42"/>
      <c r="AX1048" s="42"/>
      <c r="AY1048" s="42"/>
      <c r="AZ1048" s="42"/>
      <c r="BA1048" s="42"/>
      <c r="BB1048" s="42"/>
      <c r="BC1048" s="42"/>
      <c r="BD1048" s="42"/>
      <c r="BE1048" s="42"/>
      <c r="BF1048" s="42"/>
      <c r="BG1048" s="42"/>
      <c r="BH1048" s="42"/>
      <c r="BI1048" s="42"/>
      <c r="BJ1048" s="42"/>
      <c r="BK1048" s="42"/>
      <c r="BL1048" s="42"/>
      <c r="BM1048" s="42"/>
      <c r="BN1048" s="42"/>
      <c r="BO1048" s="42"/>
      <c r="BP1048" s="42"/>
      <c r="BQ1048" s="42"/>
      <c r="BR1048" s="42"/>
      <c r="BS1048" s="42"/>
      <c r="BT1048" s="42"/>
      <c r="BU1048" s="42"/>
      <c r="BV1048" s="42"/>
      <c r="BW1048" s="42"/>
      <c r="BX1048" s="42"/>
      <c r="BY1048" s="42"/>
      <c r="BZ1048" s="42"/>
      <c r="CA1048" s="42"/>
      <c r="CB1048" s="42"/>
      <c r="CC1048" s="42"/>
      <c r="CD1048" s="42"/>
      <c r="CE1048" s="42"/>
      <c r="CF1048" s="42"/>
      <c r="CG1048" s="42"/>
      <c r="CH1048" s="42"/>
      <c r="CI1048" s="42"/>
      <c r="CJ1048" s="42"/>
      <c r="CK1048" s="42"/>
      <c r="CL1048" s="42"/>
      <c r="CM1048" s="42"/>
      <c r="CN1048" s="42"/>
      <c r="CO1048" s="42"/>
      <c r="CP1048" s="42"/>
      <c r="CQ1048" s="42"/>
      <c r="CR1048" s="42"/>
      <c r="CS1048" s="42"/>
      <c r="CT1048" s="42"/>
      <c r="CU1048" s="42"/>
      <c r="CV1048" s="42"/>
      <c r="CW1048" s="42"/>
      <c r="CX1048" s="42"/>
      <c r="CY1048" s="42"/>
      <c r="CZ1048" s="42"/>
      <c r="DA1048" s="42"/>
      <c r="DB1048" s="42"/>
      <c r="DC1048" s="42"/>
      <c r="DD1048" s="42"/>
      <c r="DE1048" s="42"/>
      <c r="DF1048" s="42"/>
      <c r="DG1048" s="42"/>
      <c r="DH1048" s="42"/>
      <c r="DI1048" s="42"/>
      <c r="DJ1048" s="42"/>
      <c r="DK1048" s="42"/>
      <c r="DL1048" s="42"/>
      <c r="DM1048" s="42"/>
      <c r="DN1048" s="42"/>
      <c r="DO1048" s="42"/>
      <c r="DP1048" s="42"/>
      <c r="DQ1048" s="42"/>
      <c r="DR1048" s="42"/>
      <c r="DS1048" s="42"/>
      <c r="DT1048" s="42"/>
      <c r="DU1048" s="42"/>
      <c r="DV1048" s="42"/>
      <c r="DW1048" s="42"/>
      <c r="DX1048" s="42"/>
      <c r="DY1048" s="42"/>
      <c r="DZ1048" s="42"/>
      <c r="EA1048" s="42"/>
      <c r="EB1048" s="42"/>
      <c r="EC1048" s="42"/>
      <c r="ED1048" s="42"/>
      <c r="EE1048" s="42"/>
      <c r="EF1048" s="42"/>
      <c r="EG1048" s="42"/>
      <c r="EH1048" s="42"/>
      <c r="EI1048" s="42"/>
      <c r="EJ1048" s="42"/>
      <c r="EK1048" s="42"/>
      <c r="EL1048" s="42"/>
      <c r="EM1048" s="42"/>
      <c r="EN1048" s="42"/>
      <c r="EO1048" s="42"/>
      <c r="EP1048" s="42"/>
      <c r="EQ1048" s="42"/>
      <c r="ER1048" s="42"/>
      <c r="ES1048" s="42"/>
      <c r="ET1048" s="42"/>
      <c r="EU1048" s="42"/>
      <c r="EV1048" s="42"/>
      <c r="EW1048" s="42"/>
      <c r="EX1048" s="42"/>
      <c r="EY1048" s="42"/>
      <c r="EZ1048" s="42"/>
      <c r="FA1048" s="42"/>
      <c r="FB1048" s="42"/>
      <c r="FC1048" s="42"/>
      <c r="FD1048" s="42"/>
      <c r="FE1048" s="42"/>
      <c r="FF1048" s="42"/>
      <c r="FG1048" s="42"/>
      <c r="FH1048" s="42"/>
      <c r="FI1048" s="42"/>
      <c r="FJ1048" s="42"/>
      <c r="FK1048" s="42"/>
      <c r="FL1048" s="42"/>
      <c r="FM1048" s="42"/>
      <c r="FN1048" s="42"/>
      <c r="FO1048" s="42"/>
      <c r="FP1048" s="42"/>
      <c r="FQ1048" s="42"/>
      <c r="FR1048" s="42"/>
      <c r="FS1048" s="42"/>
      <c r="FT1048" s="42"/>
      <c r="FU1048" s="42"/>
      <c r="FV1048" s="42"/>
      <c r="FW1048" s="42"/>
      <c r="FX1048" s="42"/>
      <c r="FY1048" s="42"/>
      <c r="FZ1048" s="42"/>
      <c r="GA1048" s="42"/>
      <c r="GB1048" s="42"/>
      <c r="GC1048" s="42"/>
      <c r="GD1048" s="42"/>
      <c r="GE1048" s="42"/>
      <c r="GF1048" s="42"/>
      <c r="GG1048" s="42"/>
      <c r="GH1048" s="42"/>
      <c r="GI1048" s="42"/>
      <c r="GJ1048" s="42"/>
      <c r="GK1048" s="42"/>
      <c r="GL1048" s="42"/>
      <c r="GM1048" s="42"/>
      <c r="GN1048" s="42"/>
      <c r="GO1048" s="42"/>
      <c r="GP1048" s="42"/>
      <c r="GQ1048" s="42"/>
      <c r="GR1048" s="42"/>
      <c r="GS1048" s="42"/>
      <c r="GT1048" s="42"/>
      <c r="GU1048" s="42"/>
      <c r="GV1048" s="42"/>
      <c r="GW1048" s="42"/>
      <c r="GX1048" s="42"/>
      <c r="GY1048" s="42"/>
      <c r="GZ1048" s="42"/>
      <c r="HA1048" s="42"/>
      <c r="HB1048" s="42"/>
      <c r="HC1048" s="42"/>
      <c r="HD1048" s="42"/>
      <c r="HE1048" s="42"/>
      <c r="HF1048" s="42"/>
      <c r="HG1048" s="42"/>
      <c r="HH1048" s="42"/>
      <c r="HI1048" s="42"/>
      <c r="HJ1048" s="42"/>
      <c r="HK1048" s="42"/>
      <c r="HL1048" s="42"/>
      <c r="HM1048" s="42"/>
      <c r="HN1048" s="42"/>
      <c r="HO1048" s="42"/>
      <c r="HP1048" s="42"/>
      <c r="HQ1048" s="42"/>
      <c r="HR1048" s="42"/>
      <c r="HS1048" s="42"/>
      <c r="HT1048" s="42"/>
      <c r="HU1048" s="42"/>
      <c r="HV1048" s="42"/>
      <c r="HW1048" s="42"/>
      <c r="HX1048" s="42"/>
      <c r="HY1048" s="42"/>
      <c r="HZ1048" s="42"/>
      <c r="IA1048" s="42"/>
      <c r="IB1048" s="42"/>
      <c r="IC1048" s="42"/>
      <c r="ID1048" s="42"/>
      <c r="IE1048" s="42"/>
      <c r="IF1048" s="42"/>
      <c r="IG1048" s="42"/>
      <c r="IH1048" s="42"/>
      <c r="II1048" s="42"/>
      <c r="IJ1048" s="42"/>
      <c r="IK1048" s="42"/>
      <c r="IL1048" s="42"/>
      <c r="IM1048" s="42"/>
      <c r="IN1048" s="42"/>
      <c r="IO1048" s="42"/>
      <c r="IP1048" s="42"/>
      <c r="IQ1048" s="42"/>
      <c r="IR1048" s="42"/>
      <c r="IS1048" s="42"/>
    </row>
    <row r="1049" spans="1:253" s="18" customFormat="1">
      <c r="A1049" s="82"/>
      <c r="B1049" s="71"/>
      <c r="D1049" s="56"/>
      <c r="E1049" s="57"/>
      <c r="F1049" s="57"/>
      <c r="G1049" s="49"/>
      <c r="H1049" s="5"/>
      <c r="I1049" s="39"/>
      <c r="J1049" s="40"/>
      <c r="K1049" s="41"/>
      <c r="L1049" s="40"/>
      <c r="M1049" s="40"/>
      <c r="N1049" s="40"/>
      <c r="O1049" s="42"/>
      <c r="P1049" s="42"/>
      <c r="Q1049" s="42"/>
      <c r="R1049" s="42"/>
      <c r="S1049" s="42"/>
      <c r="T1049" s="42"/>
      <c r="U1049" s="42"/>
      <c r="V1049" s="42"/>
      <c r="W1049" s="42"/>
      <c r="X1049" s="42"/>
      <c r="Y1049" s="42"/>
      <c r="Z1049" s="42"/>
      <c r="AA1049" s="42"/>
      <c r="AB1049" s="42"/>
      <c r="AC1049" s="42"/>
      <c r="AD1049" s="42"/>
      <c r="AE1049" s="42"/>
      <c r="AF1049" s="42"/>
      <c r="AG1049" s="42"/>
      <c r="AH1049" s="42"/>
      <c r="AI1049" s="42"/>
      <c r="AJ1049" s="42"/>
      <c r="AK1049" s="42"/>
      <c r="AL1049" s="42"/>
      <c r="AM1049" s="42"/>
      <c r="AN1049" s="42"/>
      <c r="AO1049" s="42"/>
      <c r="AP1049" s="42"/>
      <c r="AQ1049" s="42"/>
      <c r="AR1049" s="42"/>
      <c r="AS1049" s="42"/>
      <c r="AT1049" s="42"/>
      <c r="AU1049" s="42"/>
      <c r="AV1049" s="42"/>
      <c r="AW1049" s="42"/>
      <c r="AX1049" s="42"/>
      <c r="AY1049" s="42"/>
      <c r="AZ1049" s="42"/>
      <c r="BA1049" s="42"/>
      <c r="BB1049" s="42"/>
      <c r="BC1049" s="42"/>
      <c r="BD1049" s="42"/>
      <c r="BE1049" s="42"/>
      <c r="BF1049" s="42"/>
      <c r="BG1049" s="42"/>
      <c r="BH1049" s="42"/>
      <c r="BI1049" s="42"/>
      <c r="BJ1049" s="42"/>
      <c r="BK1049" s="42"/>
      <c r="BL1049" s="42"/>
      <c r="BM1049" s="42"/>
      <c r="BN1049" s="42"/>
      <c r="BO1049" s="42"/>
      <c r="BP1049" s="42"/>
      <c r="BQ1049" s="42"/>
      <c r="BR1049" s="42"/>
      <c r="BS1049" s="42"/>
      <c r="BT1049" s="42"/>
      <c r="BU1049" s="42"/>
      <c r="BV1049" s="42"/>
      <c r="BW1049" s="42"/>
      <c r="BX1049" s="42"/>
      <c r="BY1049" s="42"/>
      <c r="BZ1049" s="42"/>
      <c r="CA1049" s="42"/>
      <c r="CB1049" s="42"/>
      <c r="CC1049" s="42"/>
      <c r="CD1049" s="42"/>
      <c r="CE1049" s="42"/>
      <c r="CF1049" s="42"/>
      <c r="CG1049" s="42"/>
      <c r="CH1049" s="42"/>
      <c r="CI1049" s="42"/>
      <c r="CJ1049" s="42"/>
      <c r="CK1049" s="42"/>
      <c r="CL1049" s="42"/>
      <c r="CM1049" s="42"/>
      <c r="CN1049" s="42"/>
      <c r="CO1049" s="42"/>
      <c r="CP1049" s="42"/>
      <c r="CQ1049" s="42"/>
      <c r="CR1049" s="42"/>
      <c r="CS1049" s="42"/>
      <c r="CT1049" s="42"/>
      <c r="CU1049" s="42"/>
      <c r="CV1049" s="42"/>
      <c r="CW1049" s="42"/>
      <c r="CX1049" s="42"/>
      <c r="CY1049" s="42"/>
      <c r="CZ1049" s="42"/>
      <c r="DA1049" s="42"/>
      <c r="DB1049" s="42"/>
      <c r="DC1049" s="42"/>
      <c r="DD1049" s="42"/>
      <c r="DE1049" s="42"/>
      <c r="DF1049" s="42"/>
      <c r="DG1049" s="42"/>
      <c r="DH1049" s="42"/>
      <c r="DI1049" s="42"/>
      <c r="DJ1049" s="42"/>
      <c r="DK1049" s="42"/>
      <c r="DL1049" s="42"/>
      <c r="DM1049" s="42"/>
      <c r="DN1049" s="42"/>
      <c r="DO1049" s="42"/>
      <c r="DP1049" s="42"/>
      <c r="DQ1049" s="42"/>
      <c r="DR1049" s="42"/>
      <c r="DS1049" s="42"/>
      <c r="DT1049" s="42"/>
      <c r="DU1049" s="42"/>
      <c r="DV1049" s="42"/>
      <c r="DW1049" s="42"/>
      <c r="DX1049" s="42"/>
      <c r="DY1049" s="42"/>
      <c r="DZ1049" s="42"/>
      <c r="EA1049" s="42"/>
      <c r="EB1049" s="42"/>
      <c r="EC1049" s="42"/>
      <c r="ED1049" s="42"/>
      <c r="EE1049" s="42"/>
      <c r="EF1049" s="42"/>
      <c r="EG1049" s="42"/>
      <c r="EH1049" s="42"/>
      <c r="EI1049" s="42"/>
      <c r="EJ1049" s="42"/>
      <c r="EK1049" s="42"/>
      <c r="EL1049" s="42"/>
      <c r="EM1049" s="42"/>
      <c r="EN1049" s="42"/>
      <c r="EO1049" s="42"/>
      <c r="EP1049" s="42"/>
      <c r="EQ1049" s="42"/>
      <c r="ER1049" s="42"/>
      <c r="ES1049" s="42"/>
      <c r="ET1049" s="42"/>
      <c r="EU1049" s="42"/>
      <c r="EV1049" s="42"/>
      <c r="EW1049" s="42"/>
      <c r="EX1049" s="42"/>
      <c r="EY1049" s="42"/>
      <c r="EZ1049" s="42"/>
      <c r="FA1049" s="42"/>
      <c r="FB1049" s="42"/>
      <c r="FC1049" s="42"/>
      <c r="FD1049" s="42"/>
      <c r="FE1049" s="42"/>
      <c r="FF1049" s="42"/>
      <c r="FG1049" s="42"/>
      <c r="FH1049" s="42"/>
      <c r="FI1049" s="42"/>
      <c r="FJ1049" s="42"/>
      <c r="FK1049" s="42"/>
      <c r="FL1049" s="42"/>
      <c r="FM1049" s="42"/>
      <c r="FN1049" s="42"/>
      <c r="FO1049" s="42"/>
      <c r="FP1049" s="42"/>
      <c r="FQ1049" s="42"/>
      <c r="FR1049" s="42"/>
      <c r="FS1049" s="42"/>
      <c r="FT1049" s="42"/>
      <c r="FU1049" s="42"/>
      <c r="FV1049" s="42"/>
      <c r="FW1049" s="42"/>
      <c r="FX1049" s="42"/>
      <c r="FY1049" s="42"/>
      <c r="FZ1049" s="42"/>
      <c r="GA1049" s="42"/>
      <c r="GB1049" s="42"/>
      <c r="GC1049" s="42"/>
      <c r="GD1049" s="42"/>
      <c r="GE1049" s="42"/>
      <c r="GF1049" s="42"/>
      <c r="GG1049" s="42"/>
      <c r="GH1049" s="42"/>
      <c r="GI1049" s="42"/>
      <c r="GJ1049" s="42"/>
      <c r="GK1049" s="42"/>
      <c r="GL1049" s="42"/>
      <c r="GM1049" s="42"/>
      <c r="GN1049" s="42"/>
      <c r="GO1049" s="42"/>
      <c r="GP1049" s="42"/>
      <c r="GQ1049" s="42"/>
      <c r="GR1049" s="42"/>
      <c r="GS1049" s="42"/>
      <c r="GT1049" s="42"/>
      <c r="GU1049" s="42"/>
      <c r="GV1049" s="42"/>
      <c r="GW1049" s="42"/>
      <c r="GX1049" s="42"/>
      <c r="GY1049" s="42"/>
      <c r="GZ1049" s="42"/>
      <c r="HA1049" s="42"/>
      <c r="HB1049" s="42"/>
      <c r="HC1049" s="42"/>
      <c r="HD1049" s="42"/>
      <c r="HE1049" s="42"/>
      <c r="HF1049" s="42"/>
      <c r="HG1049" s="42"/>
      <c r="HH1049" s="42"/>
      <c r="HI1049" s="42"/>
      <c r="HJ1049" s="42"/>
      <c r="HK1049" s="42"/>
      <c r="HL1049" s="42"/>
      <c r="HM1049" s="42"/>
      <c r="HN1049" s="42"/>
      <c r="HO1049" s="42"/>
      <c r="HP1049" s="42"/>
      <c r="HQ1049" s="42"/>
      <c r="HR1049" s="42"/>
      <c r="HS1049" s="42"/>
      <c r="HT1049" s="42"/>
      <c r="HU1049" s="42"/>
      <c r="HV1049" s="42"/>
      <c r="HW1049" s="42"/>
      <c r="HX1049" s="42"/>
      <c r="HY1049" s="42"/>
      <c r="HZ1049" s="42"/>
      <c r="IA1049" s="42"/>
      <c r="IB1049" s="42"/>
      <c r="IC1049" s="42"/>
      <c r="ID1049" s="42"/>
      <c r="IE1049" s="42"/>
      <c r="IF1049" s="42"/>
      <c r="IG1049" s="42"/>
      <c r="IH1049" s="42"/>
      <c r="II1049" s="42"/>
      <c r="IJ1049" s="42"/>
      <c r="IK1049" s="42"/>
      <c r="IL1049" s="42"/>
      <c r="IM1049" s="42"/>
      <c r="IN1049" s="42"/>
      <c r="IO1049" s="42"/>
      <c r="IP1049" s="42"/>
      <c r="IQ1049" s="42"/>
      <c r="IR1049" s="42"/>
      <c r="IS1049" s="42"/>
    </row>
    <row r="1050" spans="1:253" s="18" customFormat="1">
      <c r="A1050" s="82"/>
      <c r="B1050" s="71"/>
      <c r="D1050" s="56"/>
      <c r="E1050" s="57"/>
      <c r="F1050" s="57"/>
      <c r="G1050" s="49"/>
      <c r="H1050" s="5"/>
      <c r="I1050" s="39"/>
      <c r="J1050" s="40"/>
      <c r="K1050" s="41"/>
      <c r="L1050" s="40"/>
      <c r="M1050" s="40"/>
      <c r="N1050" s="40"/>
      <c r="O1050" s="42"/>
      <c r="P1050" s="42"/>
      <c r="Q1050" s="42"/>
      <c r="R1050" s="42"/>
      <c r="S1050" s="42"/>
      <c r="T1050" s="42"/>
      <c r="U1050" s="42"/>
      <c r="V1050" s="42"/>
      <c r="W1050" s="42"/>
      <c r="X1050" s="42"/>
      <c r="Y1050" s="42"/>
      <c r="Z1050" s="42"/>
      <c r="AA1050" s="42"/>
      <c r="AB1050" s="42"/>
      <c r="AC1050" s="42"/>
      <c r="AD1050" s="42"/>
      <c r="AE1050" s="42"/>
      <c r="AF1050" s="42"/>
      <c r="AG1050" s="42"/>
      <c r="AH1050" s="42"/>
      <c r="AI1050" s="42"/>
      <c r="AJ1050" s="42"/>
      <c r="AK1050" s="42"/>
      <c r="AL1050" s="42"/>
      <c r="AM1050" s="42"/>
      <c r="AN1050" s="42"/>
      <c r="AO1050" s="42"/>
      <c r="AP1050" s="42"/>
      <c r="AQ1050" s="42"/>
      <c r="AR1050" s="42"/>
      <c r="AS1050" s="42"/>
      <c r="AT1050" s="42"/>
      <c r="AU1050" s="42"/>
      <c r="AV1050" s="42"/>
      <c r="AW1050" s="42"/>
      <c r="AX1050" s="42"/>
      <c r="AY1050" s="42"/>
      <c r="AZ1050" s="42"/>
      <c r="BA1050" s="42"/>
      <c r="BB1050" s="42"/>
      <c r="BC1050" s="42"/>
      <c r="BD1050" s="42"/>
      <c r="BE1050" s="42"/>
      <c r="BF1050" s="42"/>
      <c r="BG1050" s="42"/>
      <c r="BH1050" s="42"/>
      <c r="BI1050" s="42"/>
      <c r="BJ1050" s="42"/>
      <c r="BK1050" s="42"/>
      <c r="BL1050" s="42"/>
      <c r="BM1050" s="42"/>
      <c r="BN1050" s="42"/>
      <c r="BO1050" s="42"/>
      <c r="BP1050" s="42"/>
      <c r="BQ1050" s="42"/>
      <c r="BR1050" s="42"/>
      <c r="BS1050" s="42"/>
      <c r="BT1050" s="42"/>
      <c r="BU1050" s="42"/>
      <c r="BV1050" s="42"/>
      <c r="BW1050" s="42"/>
      <c r="BX1050" s="42"/>
      <c r="BY1050" s="42"/>
      <c r="BZ1050" s="42"/>
      <c r="CA1050" s="42"/>
      <c r="CB1050" s="42"/>
      <c r="CC1050" s="42"/>
      <c r="CD1050" s="42"/>
      <c r="CE1050" s="42"/>
      <c r="CF1050" s="42"/>
      <c r="CG1050" s="42"/>
      <c r="CH1050" s="42"/>
      <c r="CI1050" s="42"/>
      <c r="CJ1050" s="42"/>
      <c r="CK1050" s="42"/>
      <c r="CL1050" s="42"/>
      <c r="CM1050" s="42"/>
      <c r="CN1050" s="42"/>
      <c r="CO1050" s="42"/>
      <c r="CP1050" s="42"/>
      <c r="CQ1050" s="42"/>
      <c r="CR1050" s="42"/>
      <c r="CS1050" s="42"/>
      <c r="CT1050" s="42"/>
      <c r="CU1050" s="42"/>
      <c r="CV1050" s="42"/>
      <c r="CW1050" s="42"/>
      <c r="CX1050" s="42"/>
      <c r="CY1050" s="42"/>
      <c r="CZ1050" s="42"/>
      <c r="DA1050" s="42"/>
      <c r="DB1050" s="42"/>
      <c r="DC1050" s="42"/>
      <c r="DD1050" s="42"/>
      <c r="DE1050" s="42"/>
      <c r="DF1050" s="42"/>
      <c r="DG1050" s="42"/>
      <c r="DH1050" s="42"/>
      <c r="DI1050" s="42"/>
      <c r="DJ1050" s="42"/>
      <c r="DK1050" s="42"/>
      <c r="DL1050" s="42"/>
      <c r="DM1050" s="42"/>
      <c r="DN1050" s="42"/>
      <c r="DO1050" s="42"/>
      <c r="DP1050" s="42"/>
      <c r="DQ1050" s="42"/>
      <c r="DR1050" s="42"/>
      <c r="DS1050" s="42"/>
      <c r="DT1050" s="42"/>
      <c r="DU1050" s="42"/>
      <c r="DV1050" s="42"/>
      <c r="DW1050" s="42"/>
      <c r="DX1050" s="42"/>
      <c r="DY1050" s="42"/>
      <c r="DZ1050" s="42"/>
      <c r="EA1050" s="42"/>
      <c r="EB1050" s="42"/>
      <c r="EC1050" s="42"/>
      <c r="ED1050" s="42"/>
      <c r="EE1050" s="42"/>
      <c r="EF1050" s="42"/>
      <c r="EG1050" s="42"/>
      <c r="EH1050" s="42"/>
      <c r="EI1050" s="42"/>
      <c r="EJ1050" s="42"/>
      <c r="EK1050" s="42"/>
      <c r="EL1050" s="42"/>
      <c r="EM1050" s="42"/>
      <c r="EN1050" s="42"/>
      <c r="EO1050" s="42"/>
      <c r="EP1050" s="42"/>
      <c r="EQ1050" s="42"/>
      <c r="ER1050" s="42"/>
      <c r="ES1050" s="42"/>
      <c r="ET1050" s="42"/>
      <c r="EU1050" s="42"/>
      <c r="EV1050" s="42"/>
      <c r="EW1050" s="42"/>
      <c r="EX1050" s="42"/>
      <c r="EY1050" s="42"/>
      <c r="EZ1050" s="42"/>
      <c r="FA1050" s="42"/>
      <c r="FB1050" s="42"/>
      <c r="FC1050" s="42"/>
      <c r="FD1050" s="42"/>
      <c r="FE1050" s="42"/>
      <c r="FF1050" s="42"/>
      <c r="FG1050" s="42"/>
      <c r="FH1050" s="42"/>
      <c r="FI1050" s="42"/>
      <c r="FJ1050" s="42"/>
      <c r="FK1050" s="42"/>
      <c r="FL1050" s="42"/>
      <c r="FM1050" s="42"/>
      <c r="FN1050" s="42"/>
      <c r="FO1050" s="42"/>
      <c r="FP1050" s="42"/>
      <c r="FQ1050" s="42"/>
      <c r="FR1050" s="42"/>
      <c r="FS1050" s="42"/>
      <c r="FT1050" s="42"/>
      <c r="FU1050" s="42"/>
      <c r="FV1050" s="42"/>
      <c r="FW1050" s="42"/>
      <c r="FX1050" s="42"/>
      <c r="FY1050" s="42"/>
      <c r="FZ1050" s="42"/>
      <c r="GA1050" s="42"/>
      <c r="GB1050" s="42"/>
      <c r="GC1050" s="42"/>
      <c r="GD1050" s="42"/>
      <c r="GE1050" s="42"/>
      <c r="GF1050" s="42"/>
      <c r="GG1050" s="42"/>
      <c r="GH1050" s="42"/>
      <c r="GI1050" s="42"/>
      <c r="GJ1050" s="42"/>
      <c r="GK1050" s="42"/>
      <c r="GL1050" s="42"/>
      <c r="GM1050" s="42"/>
      <c r="GN1050" s="42"/>
      <c r="GO1050" s="42"/>
      <c r="GP1050" s="42"/>
      <c r="GQ1050" s="42"/>
      <c r="GR1050" s="42"/>
      <c r="GS1050" s="42"/>
      <c r="GT1050" s="42"/>
      <c r="GU1050" s="42"/>
      <c r="GV1050" s="42"/>
      <c r="GW1050" s="42"/>
      <c r="GX1050" s="42"/>
      <c r="GY1050" s="42"/>
      <c r="GZ1050" s="42"/>
      <c r="HA1050" s="42"/>
      <c r="HB1050" s="42"/>
      <c r="HC1050" s="42"/>
      <c r="HD1050" s="42"/>
      <c r="HE1050" s="42"/>
      <c r="HF1050" s="42"/>
      <c r="HG1050" s="42"/>
      <c r="HH1050" s="42"/>
      <c r="HI1050" s="42"/>
      <c r="HJ1050" s="42"/>
      <c r="HK1050" s="42"/>
      <c r="HL1050" s="42"/>
      <c r="HM1050" s="42"/>
      <c r="HN1050" s="42"/>
      <c r="HO1050" s="42"/>
      <c r="HP1050" s="42"/>
      <c r="HQ1050" s="42"/>
      <c r="HR1050" s="42"/>
      <c r="HS1050" s="42"/>
      <c r="HT1050" s="42"/>
      <c r="HU1050" s="42"/>
      <c r="HV1050" s="42"/>
      <c r="HW1050" s="42"/>
      <c r="HX1050" s="42"/>
      <c r="HY1050" s="42"/>
      <c r="HZ1050" s="42"/>
      <c r="IA1050" s="42"/>
      <c r="IB1050" s="42"/>
      <c r="IC1050" s="42"/>
      <c r="ID1050" s="42"/>
      <c r="IE1050" s="42"/>
      <c r="IF1050" s="42"/>
      <c r="IG1050" s="42"/>
      <c r="IH1050" s="42"/>
      <c r="II1050" s="42"/>
      <c r="IJ1050" s="42"/>
      <c r="IK1050" s="42"/>
      <c r="IL1050" s="42"/>
      <c r="IM1050" s="42"/>
      <c r="IN1050" s="42"/>
      <c r="IO1050" s="42"/>
      <c r="IP1050" s="42"/>
      <c r="IQ1050" s="42"/>
      <c r="IR1050" s="42"/>
      <c r="IS1050" s="42"/>
    </row>
    <row r="1051" spans="1:253" s="18" customFormat="1">
      <c r="A1051" s="82"/>
      <c r="B1051" s="71"/>
      <c r="D1051" s="56"/>
      <c r="E1051" s="57"/>
      <c r="F1051" s="57"/>
      <c r="G1051" s="49"/>
      <c r="H1051" s="5"/>
      <c r="I1051" s="39"/>
      <c r="J1051" s="40"/>
      <c r="K1051" s="41"/>
      <c r="L1051" s="40"/>
      <c r="M1051" s="40"/>
      <c r="N1051" s="40"/>
      <c r="O1051" s="42"/>
      <c r="P1051" s="42"/>
      <c r="Q1051" s="42"/>
      <c r="R1051" s="42"/>
      <c r="S1051" s="42"/>
      <c r="T1051" s="42"/>
      <c r="U1051" s="42"/>
      <c r="V1051" s="42"/>
      <c r="W1051" s="42"/>
      <c r="X1051" s="42"/>
      <c r="Y1051" s="42"/>
      <c r="Z1051" s="42"/>
      <c r="AA1051" s="42"/>
      <c r="AB1051" s="42"/>
      <c r="AC1051" s="42"/>
      <c r="AD1051" s="42"/>
      <c r="AE1051" s="42"/>
      <c r="AF1051" s="42"/>
      <c r="AG1051" s="42"/>
      <c r="AH1051" s="42"/>
      <c r="AI1051" s="42"/>
      <c r="AJ1051" s="42"/>
      <c r="AK1051" s="42"/>
      <c r="AL1051" s="42"/>
      <c r="AM1051" s="42"/>
      <c r="AN1051" s="42"/>
      <c r="AO1051" s="42"/>
      <c r="AP1051" s="42"/>
      <c r="AQ1051" s="42"/>
      <c r="AR1051" s="42"/>
      <c r="AS1051" s="42"/>
      <c r="AT1051" s="42"/>
      <c r="AU1051" s="42"/>
      <c r="AV1051" s="42"/>
      <c r="AW1051" s="42"/>
      <c r="AX1051" s="42"/>
      <c r="AY1051" s="42"/>
      <c r="AZ1051" s="42"/>
      <c r="BA1051" s="42"/>
      <c r="BB1051" s="42"/>
      <c r="BC1051" s="42"/>
      <c r="BD1051" s="42"/>
      <c r="BE1051" s="42"/>
      <c r="BF1051" s="42"/>
      <c r="BG1051" s="42"/>
      <c r="BH1051" s="42"/>
      <c r="BI1051" s="42"/>
      <c r="BJ1051" s="42"/>
      <c r="BK1051" s="42"/>
      <c r="BL1051" s="42"/>
      <c r="BM1051" s="42"/>
      <c r="BN1051" s="42"/>
      <c r="BO1051" s="42"/>
      <c r="BP1051" s="42"/>
      <c r="BQ1051" s="42"/>
      <c r="BR1051" s="42"/>
      <c r="BS1051" s="42"/>
      <c r="BT1051" s="42"/>
      <c r="BU1051" s="42"/>
      <c r="BV1051" s="42"/>
      <c r="BW1051" s="42"/>
      <c r="BX1051" s="42"/>
      <c r="BY1051" s="42"/>
      <c r="BZ1051" s="42"/>
      <c r="CA1051" s="42"/>
      <c r="CB1051" s="42"/>
      <c r="CC1051" s="42"/>
      <c r="CD1051" s="42"/>
      <c r="CE1051" s="42"/>
      <c r="CF1051" s="42"/>
      <c r="CG1051" s="42"/>
      <c r="CH1051" s="42"/>
      <c r="CI1051" s="42"/>
      <c r="CJ1051" s="42"/>
      <c r="CK1051" s="42"/>
      <c r="CL1051" s="42"/>
      <c r="CM1051" s="42"/>
      <c r="CN1051" s="42"/>
      <c r="CO1051" s="42"/>
      <c r="CP1051" s="42"/>
      <c r="CQ1051" s="42"/>
      <c r="CR1051" s="42"/>
      <c r="CS1051" s="42"/>
      <c r="CT1051" s="42"/>
      <c r="CU1051" s="42"/>
      <c r="CV1051" s="42"/>
      <c r="CW1051" s="42"/>
      <c r="CX1051" s="42"/>
      <c r="CY1051" s="42"/>
      <c r="CZ1051" s="42"/>
      <c r="DA1051" s="42"/>
      <c r="DB1051" s="42"/>
      <c r="DC1051" s="42"/>
      <c r="DD1051" s="42"/>
      <c r="DE1051" s="42"/>
      <c r="DF1051" s="42"/>
      <c r="DG1051" s="42"/>
      <c r="DH1051" s="42"/>
      <c r="DI1051" s="42"/>
      <c r="DJ1051" s="42"/>
      <c r="DK1051" s="42"/>
      <c r="DL1051" s="42"/>
      <c r="DM1051" s="42"/>
      <c r="DN1051" s="42"/>
      <c r="DO1051" s="42"/>
      <c r="DP1051" s="42"/>
      <c r="DQ1051" s="42"/>
      <c r="DR1051" s="42"/>
      <c r="DS1051" s="42"/>
      <c r="DT1051" s="42"/>
      <c r="DU1051" s="42"/>
      <c r="DV1051" s="42"/>
      <c r="DW1051" s="42"/>
      <c r="DX1051" s="42"/>
      <c r="DY1051" s="42"/>
      <c r="DZ1051" s="42"/>
      <c r="EA1051" s="42"/>
      <c r="EB1051" s="42"/>
      <c r="EC1051" s="42"/>
      <c r="ED1051" s="42"/>
      <c r="EE1051" s="42"/>
      <c r="EF1051" s="42"/>
      <c r="EG1051" s="42"/>
      <c r="EH1051" s="42"/>
      <c r="EI1051" s="42"/>
      <c r="EJ1051" s="42"/>
      <c r="EK1051" s="42"/>
      <c r="EL1051" s="42"/>
      <c r="EM1051" s="42"/>
      <c r="EN1051" s="42"/>
      <c r="EO1051" s="42"/>
      <c r="EP1051" s="42"/>
      <c r="EQ1051" s="42"/>
      <c r="ER1051" s="42"/>
      <c r="ES1051" s="42"/>
      <c r="ET1051" s="42"/>
      <c r="EU1051" s="42"/>
      <c r="EV1051" s="42"/>
      <c r="EW1051" s="42"/>
      <c r="EX1051" s="42"/>
      <c r="EY1051" s="42"/>
      <c r="EZ1051" s="42"/>
      <c r="FA1051" s="42"/>
      <c r="FB1051" s="42"/>
      <c r="FC1051" s="42"/>
      <c r="FD1051" s="42"/>
      <c r="FE1051" s="42"/>
      <c r="FF1051" s="42"/>
      <c r="FG1051" s="42"/>
      <c r="FH1051" s="42"/>
      <c r="FI1051" s="42"/>
      <c r="FJ1051" s="42"/>
      <c r="FK1051" s="42"/>
      <c r="FL1051" s="42"/>
      <c r="FM1051" s="42"/>
      <c r="FN1051" s="42"/>
      <c r="FO1051" s="42"/>
      <c r="FP1051" s="42"/>
      <c r="FQ1051" s="42"/>
      <c r="FR1051" s="42"/>
      <c r="FS1051" s="42"/>
      <c r="FT1051" s="42"/>
      <c r="FU1051" s="42"/>
      <c r="FV1051" s="42"/>
      <c r="FW1051" s="42"/>
      <c r="FX1051" s="42"/>
      <c r="FY1051" s="42"/>
      <c r="FZ1051" s="42"/>
      <c r="GA1051" s="42"/>
      <c r="GB1051" s="42"/>
      <c r="GC1051" s="42"/>
      <c r="GD1051" s="42"/>
      <c r="GE1051" s="42"/>
      <c r="GF1051" s="42"/>
      <c r="GG1051" s="42"/>
      <c r="GH1051" s="42"/>
      <c r="GI1051" s="42"/>
      <c r="GJ1051" s="42"/>
      <c r="GK1051" s="42"/>
      <c r="GL1051" s="42"/>
      <c r="GM1051" s="42"/>
      <c r="GN1051" s="42"/>
      <c r="GO1051" s="42"/>
      <c r="GP1051" s="42"/>
      <c r="GQ1051" s="42"/>
      <c r="GR1051" s="42"/>
      <c r="GS1051" s="42"/>
      <c r="GT1051" s="42"/>
      <c r="GU1051" s="42"/>
      <c r="GV1051" s="42"/>
      <c r="GW1051" s="42"/>
      <c r="GX1051" s="42"/>
      <c r="GY1051" s="42"/>
      <c r="GZ1051" s="42"/>
      <c r="HA1051" s="42"/>
      <c r="HB1051" s="42"/>
      <c r="HC1051" s="42"/>
      <c r="HD1051" s="42"/>
      <c r="HE1051" s="42"/>
      <c r="HF1051" s="42"/>
      <c r="HG1051" s="42"/>
      <c r="HH1051" s="42"/>
      <c r="HI1051" s="42"/>
      <c r="HJ1051" s="42"/>
      <c r="HK1051" s="42"/>
      <c r="HL1051" s="42"/>
      <c r="HM1051" s="42"/>
      <c r="HN1051" s="42"/>
      <c r="HO1051" s="42"/>
      <c r="HP1051" s="42"/>
      <c r="HQ1051" s="42"/>
      <c r="HR1051" s="42"/>
      <c r="HS1051" s="42"/>
      <c r="HT1051" s="42"/>
      <c r="HU1051" s="42"/>
      <c r="HV1051" s="42"/>
      <c r="HW1051" s="42"/>
      <c r="HX1051" s="42"/>
      <c r="HY1051" s="42"/>
      <c r="HZ1051" s="42"/>
      <c r="IA1051" s="42"/>
      <c r="IB1051" s="42"/>
      <c r="IC1051" s="42"/>
      <c r="ID1051" s="42"/>
      <c r="IE1051" s="42"/>
      <c r="IF1051" s="42"/>
      <c r="IG1051" s="42"/>
      <c r="IH1051" s="42"/>
      <c r="II1051" s="42"/>
      <c r="IJ1051" s="42"/>
      <c r="IK1051" s="42"/>
      <c r="IL1051" s="42"/>
      <c r="IM1051" s="42"/>
      <c r="IN1051" s="42"/>
      <c r="IO1051" s="42"/>
      <c r="IP1051" s="42"/>
      <c r="IQ1051" s="42"/>
      <c r="IR1051" s="42"/>
      <c r="IS1051" s="42"/>
    </row>
    <row r="1052" spans="1:253" s="18" customFormat="1">
      <c r="A1052" s="82"/>
      <c r="B1052" s="71"/>
      <c r="D1052" s="56"/>
      <c r="E1052" s="57"/>
      <c r="F1052" s="57"/>
      <c r="G1052" s="49"/>
      <c r="H1052" s="5"/>
      <c r="I1052" s="39"/>
      <c r="J1052" s="40"/>
      <c r="K1052" s="41"/>
      <c r="L1052" s="40"/>
      <c r="M1052" s="40"/>
      <c r="N1052" s="40"/>
      <c r="O1052" s="42"/>
      <c r="P1052" s="42"/>
      <c r="Q1052" s="42"/>
      <c r="R1052" s="42"/>
      <c r="S1052" s="42"/>
      <c r="T1052" s="42"/>
      <c r="U1052" s="42"/>
      <c r="V1052" s="42"/>
      <c r="W1052" s="42"/>
      <c r="X1052" s="42"/>
      <c r="Y1052" s="42"/>
      <c r="Z1052" s="42"/>
      <c r="AA1052" s="42"/>
      <c r="AB1052" s="42"/>
      <c r="AC1052" s="42"/>
      <c r="AD1052" s="42"/>
      <c r="AE1052" s="42"/>
      <c r="AF1052" s="42"/>
      <c r="AG1052" s="42"/>
      <c r="AH1052" s="42"/>
      <c r="AI1052" s="42"/>
      <c r="AJ1052" s="42"/>
      <c r="AK1052" s="42"/>
      <c r="AL1052" s="42"/>
      <c r="AM1052" s="42"/>
      <c r="AN1052" s="42"/>
      <c r="AO1052" s="42"/>
      <c r="AP1052" s="42"/>
      <c r="AQ1052" s="42"/>
      <c r="AR1052" s="42"/>
      <c r="AS1052" s="42"/>
      <c r="AT1052" s="42"/>
      <c r="AU1052" s="42"/>
      <c r="AV1052" s="42"/>
      <c r="AW1052" s="42"/>
      <c r="AX1052" s="42"/>
      <c r="AY1052" s="42"/>
      <c r="AZ1052" s="42"/>
      <c r="BA1052" s="42"/>
      <c r="BB1052" s="42"/>
      <c r="BC1052" s="42"/>
      <c r="BD1052" s="42"/>
      <c r="BE1052" s="42"/>
      <c r="BF1052" s="42"/>
      <c r="BG1052" s="42"/>
      <c r="BH1052" s="42"/>
      <c r="BI1052" s="42"/>
      <c r="BJ1052" s="42"/>
      <c r="BK1052" s="42"/>
      <c r="BL1052" s="42"/>
      <c r="BM1052" s="42"/>
      <c r="BN1052" s="42"/>
      <c r="BO1052" s="42"/>
      <c r="BP1052" s="42"/>
      <c r="BQ1052" s="42"/>
      <c r="BR1052" s="42"/>
      <c r="BS1052" s="42"/>
      <c r="BT1052" s="42"/>
      <c r="BU1052" s="42"/>
      <c r="BV1052" s="42"/>
      <c r="BW1052" s="42"/>
      <c r="BX1052" s="42"/>
      <c r="BY1052" s="42"/>
      <c r="BZ1052" s="42"/>
      <c r="CA1052" s="42"/>
      <c r="CB1052" s="42"/>
      <c r="CC1052" s="42"/>
      <c r="CD1052" s="42"/>
      <c r="CE1052" s="42"/>
      <c r="CF1052" s="42"/>
      <c r="CG1052" s="42"/>
      <c r="CH1052" s="42"/>
      <c r="CI1052" s="42"/>
      <c r="CJ1052" s="42"/>
      <c r="CK1052" s="42"/>
      <c r="CL1052" s="42"/>
      <c r="CM1052" s="42"/>
      <c r="CN1052" s="42"/>
      <c r="CO1052" s="42"/>
      <c r="CP1052" s="42"/>
      <c r="CQ1052" s="42"/>
      <c r="CR1052" s="42"/>
      <c r="CS1052" s="42"/>
      <c r="CT1052" s="42"/>
      <c r="CU1052" s="42"/>
      <c r="CV1052" s="42"/>
      <c r="CW1052" s="42"/>
      <c r="CX1052" s="42"/>
      <c r="CY1052" s="42"/>
      <c r="CZ1052" s="42"/>
      <c r="DA1052" s="42"/>
      <c r="DB1052" s="42"/>
      <c r="DC1052" s="42"/>
      <c r="DD1052" s="42"/>
      <c r="DE1052" s="42"/>
      <c r="DF1052" s="42"/>
      <c r="DG1052" s="42"/>
      <c r="DH1052" s="42"/>
      <c r="DI1052" s="42"/>
      <c r="DJ1052" s="42"/>
      <c r="DK1052" s="42"/>
      <c r="DL1052" s="42"/>
      <c r="DM1052" s="42"/>
      <c r="DN1052" s="42"/>
      <c r="DO1052" s="42"/>
      <c r="DP1052" s="42"/>
      <c r="DQ1052" s="42"/>
      <c r="DR1052" s="42"/>
      <c r="DS1052" s="42"/>
      <c r="DT1052" s="42"/>
      <c r="DU1052" s="42"/>
      <c r="DV1052" s="42"/>
      <c r="DW1052" s="42"/>
      <c r="DX1052" s="42"/>
      <c r="DY1052" s="42"/>
      <c r="DZ1052" s="42"/>
      <c r="EA1052" s="42"/>
      <c r="EB1052" s="42"/>
      <c r="EC1052" s="42"/>
      <c r="ED1052" s="42"/>
      <c r="EE1052" s="42"/>
      <c r="EF1052" s="42"/>
      <c r="EG1052" s="42"/>
      <c r="EH1052" s="42"/>
      <c r="EI1052" s="42"/>
      <c r="EJ1052" s="42"/>
      <c r="EK1052" s="42"/>
      <c r="EL1052" s="42"/>
      <c r="EM1052" s="42"/>
      <c r="EN1052" s="42"/>
      <c r="EO1052" s="42"/>
      <c r="EP1052" s="42"/>
      <c r="EQ1052" s="42"/>
      <c r="ER1052" s="42"/>
      <c r="ES1052" s="42"/>
      <c r="ET1052" s="42"/>
      <c r="EU1052" s="42"/>
      <c r="EV1052" s="42"/>
      <c r="EW1052" s="42"/>
      <c r="EX1052" s="42"/>
      <c r="EY1052" s="42"/>
      <c r="EZ1052" s="42"/>
      <c r="FA1052" s="42"/>
      <c r="FB1052" s="42"/>
      <c r="FC1052" s="42"/>
      <c r="FD1052" s="42"/>
      <c r="FE1052" s="42"/>
      <c r="FF1052" s="42"/>
      <c r="FG1052" s="42"/>
      <c r="FH1052" s="42"/>
      <c r="FI1052" s="42"/>
      <c r="FJ1052" s="42"/>
      <c r="FK1052" s="42"/>
      <c r="FL1052" s="42"/>
      <c r="FM1052" s="42"/>
      <c r="FN1052" s="42"/>
      <c r="FO1052" s="42"/>
      <c r="FP1052" s="42"/>
      <c r="FQ1052" s="42"/>
      <c r="FR1052" s="42"/>
      <c r="FS1052" s="42"/>
      <c r="FT1052" s="42"/>
      <c r="FU1052" s="42"/>
      <c r="FV1052" s="42"/>
      <c r="FW1052" s="42"/>
      <c r="FX1052" s="42"/>
      <c r="FY1052" s="42"/>
      <c r="FZ1052" s="42"/>
      <c r="GA1052" s="42"/>
      <c r="GB1052" s="42"/>
      <c r="GC1052" s="42"/>
      <c r="GD1052" s="42"/>
      <c r="GE1052" s="42"/>
      <c r="GF1052" s="42"/>
      <c r="GG1052" s="42"/>
      <c r="GH1052" s="42"/>
      <c r="GI1052" s="42"/>
      <c r="GJ1052" s="42"/>
      <c r="GK1052" s="42"/>
      <c r="GL1052" s="42"/>
      <c r="GM1052" s="42"/>
      <c r="GN1052" s="42"/>
      <c r="GO1052" s="42"/>
      <c r="GP1052" s="42"/>
      <c r="GQ1052" s="42"/>
      <c r="GR1052" s="42"/>
      <c r="GS1052" s="42"/>
      <c r="GT1052" s="42"/>
      <c r="GU1052" s="42"/>
      <c r="GV1052" s="42"/>
      <c r="GW1052" s="42"/>
      <c r="GX1052" s="42"/>
      <c r="GY1052" s="42"/>
      <c r="GZ1052" s="42"/>
      <c r="HA1052" s="42"/>
      <c r="HB1052" s="42"/>
      <c r="HC1052" s="42"/>
      <c r="HD1052" s="42"/>
      <c r="HE1052" s="42"/>
      <c r="HF1052" s="42"/>
      <c r="HG1052" s="42"/>
      <c r="HH1052" s="42"/>
      <c r="HI1052" s="42"/>
      <c r="HJ1052" s="42"/>
      <c r="HK1052" s="42"/>
      <c r="HL1052" s="42"/>
      <c r="HM1052" s="42"/>
      <c r="HN1052" s="42"/>
      <c r="HO1052" s="42"/>
      <c r="HP1052" s="42"/>
      <c r="HQ1052" s="42"/>
      <c r="HR1052" s="42"/>
      <c r="HS1052" s="42"/>
      <c r="HT1052" s="42"/>
      <c r="HU1052" s="42"/>
      <c r="HV1052" s="42"/>
      <c r="HW1052" s="42"/>
      <c r="HX1052" s="42"/>
      <c r="HY1052" s="42"/>
      <c r="HZ1052" s="42"/>
      <c r="IA1052" s="42"/>
      <c r="IB1052" s="42"/>
      <c r="IC1052" s="42"/>
      <c r="ID1052" s="42"/>
      <c r="IE1052" s="42"/>
      <c r="IF1052" s="42"/>
      <c r="IG1052" s="42"/>
      <c r="IH1052" s="42"/>
      <c r="II1052" s="42"/>
      <c r="IJ1052" s="42"/>
      <c r="IK1052" s="42"/>
      <c r="IL1052" s="42"/>
      <c r="IM1052" s="42"/>
      <c r="IN1052" s="42"/>
      <c r="IO1052" s="42"/>
      <c r="IP1052" s="42"/>
      <c r="IQ1052" s="42"/>
      <c r="IR1052" s="42"/>
      <c r="IS1052" s="42"/>
    </row>
    <row r="1053" spans="1:253" s="18" customFormat="1">
      <c r="A1053" s="82"/>
      <c r="B1053" s="71"/>
      <c r="D1053" s="56"/>
      <c r="E1053" s="57"/>
      <c r="F1053" s="57"/>
      <c r="G1053" s="49"/>
      <c r="H1053" s="5"/>
      <c r="I1053" s="39"/>
      <c r="J1053" s="40"/>
      <c r="K1053" s="41"/>
      <c r="L1053" s="40"/>
      <c r="M1053" s="40"/>
      <c r="N1053" s="40"/>
      <c r="O1053" s="42"/>
      <c r="P1053" s="42"/>
      <c r="Q1053" s="42"/>
      <c r="R1053" s="42"/>
      <c r="S1053" s="42"/>
      <c r="T1053" s="42"/>
      <c r="U1053" s="42"/>
      <c r="V1053" s="42"/>
      <c r="W1053" s="42"/>
      <c r="X1053" s="42"/>
      <c r="Y1053" s="42"/>
      <c r="Z1053" s="42"/>
      <c r="AA1053" s="42"/>
      <c r="AB1053" s="42"/>
      <c r="AC1053" s="42"/>
      <c r="AD1053" s="42"/>
      <c r="AE1053" s="42"/>
      <c r="AF1053" s="42"/>
      <c r="AG1053" s="42"/>
      <c r="AH1053" s="42"/>
      <c r="AI1053" s="42"/>
      <c r="AJ1053" s="42"/>
      <c r="AK1053" s="42"/>
      <c r="AL1053" s="42"/>
      <c r="AM1053" s="42"/>
      <c r="AN1053" s="42"/>
      <c r="AO1053" s="42"/>
      <c r="AP1053" s="42"/>
      <c r="AQ1053" s="42"/>
      <c r="AR1053" s="42"/>
      <c r="AS1053" s="42"/>
      <c r="AT1053" s="42"/>
      <c r="AU1053" s="42"/>
      <c r="AV1053" s="42"/>
      <c r="AW1053" s="42"/>
      <c r="AX1053" s="42"/>
      <c r="AY1053" s="42"/>
      <c r="AZ1053" s="42"/>
      <c r="BA1053" s="42"/>
      <c r="BB1053" s="42"/>
      <c r="BC1053" s="42"/>
      <c r="BD1053" s="42"/>
      <c r="BE1053" s="42"/>
      <c r="BF1053" s="42"/>
      <c r="BG1053" s="42"/>
      <c r="BH1053" s="42"/>
      <c r="BI1053" s="42"/>
      <c r="BJ1053" s="42"/>
      <c r="BK1053" s="42"/>
      <c r="BL1053" s="42"/>
      <c r="BM1053" s="42"/>
      <c r="BN1053" s="42"/>
      <c r="BO1053" s="42"/>
      <c r="BP1053" s="42"/>
      <c r="BQ1053" s="42"/>
      <c r="BR1053" s="42"/>
      <c r="BS1053" s="42"/>
      <c r="BT1053" s="42"/>
      <c r="BU1053" s="42"/>
      <c r="BV1053" s="42"/>
      <c r="BW1053" s="42"/>
      <c r="BX1053" s="42"/>
      <c r="BY1053" s="42"/>
      <c r="BZ1053" s="42"/>
      <c r="CA1053" s="42"/>
      <c r="CB1053" s="42"/>
      <c r="CC1053" s="42"/>
      <c r="CD1053" s="42"/>
      <c r="CE1053" s="42"/>
      <c r="CF1053" s="42"/>
      <c r="CG1053" s="42"/>
      <c r="CH1053" s="42"/>
      <c r="CI1053" s="42"/>
      <c r="CJ1053" s="42"/>
      <c r="CK1053" s="42"/>
      <c r="CL1053" s="42"/>
      <c r="CM1053" s="42"/>
      <c r="CN1053" s="42"/>
      <c r="CO1053" s="42"/>
      <c r="CP1053" s="42"/>
      <c r="CQ1053" s="42"/>
      <c r="CR1053" s="42"/>
      <c r="CS1053" s="42"/>
      <c r="CT1053" s="42"/>
      <c r="CU1053" s="42"/>
      <c r="CV1053" s="42"/>
      <c r="CW1053" s="42"/>
      <c r="CX1053" s="42"/>
      <c r="CY1053" s="42"/>
      <c r="CZ1053" s="42"/>
      <c r="DA1053" s="42"/>
      <c r="DB1053" s="42"/>
      <c r="DC1053" s="42"/>
      <c r="DD1053" s="42"/>
      <c r="DE1053" s="42"/>
      <c r="DF1053" s="42"/>
      <c r="DG1053" s="42"/>
      <c r="DH1053" s="42"/>
      <c r="DI1053" s="42"/>
      <c r="DJ1053" s="42"/>
      <c r="DK1053" s="42"/>
      <c r="DL1053" s="42"/>
      <c r="DM1053" s="42"/>
      <c r="DN1053" s="42"/>
      <c r="DO1053" s="42"/>
      <c r="DP1053" s="42"/>
      <c r="DQ1053" s="42"/>
      <c r="DR1053" s="42"/>
      <c r="DS1053" s="42"/>
      <c r="DT1053" s="42"/>
      <c r="DU1053" s="42"/>
      <c r="DV1053" s="42"/>
      <c r="DW1053" s="42"/>
      <c r="DX1053" s="42"/>
      <c r="DY1053" s="42"/>
      <c r="DZ1053" s="42"/>
      <c r="EA1053" s="42"/>
      <c r="EB1053" s="42"/>
      <c r="EC1053" s="42"/>
      <c r="ED1053" s="42"/>
      <c r="EE1053" s="42"/>
      <c r="EF1053" s="42"/>
      <c r="EG1053" s="42"/>
      <c r="EH1053" s="42"/>
      <c r="EI1053" s="42"/>
      <c r="EJ1053" s="42"/>
      <c r="EK1053" s="42"/>
      <c r="EL1053" s="42"/>
      <c r="EM1053" s="42"/>
      <c r="EN1053" s="42"/>
      <c r="EO1053" s="42"/>
      <c r="EP1053" s="42"/>
      <c r="EQ1053" s="42"/>
      <c r="ER1053" s="42"/>
      <c r="ES1053" s="42"/>
      <c r="ET1053" s="42"/>
      <c r="EU1053" s="42"/>
      <c r="EV1053" s="42"/>
      <c r="EW1053" s="42"/>
      <c r="EX1053" s="42"/>
      <c r="EY1053" s="42"/>
      <c r="EZ1053" s="42"/>
      <c r="FA1053" s="42"/>
      <c r="FB1053" s="42"/>
      <c r="FC1053" s="42"/>
      <c r="FD1053" s="42"/>
      <c r="FE1053" s="42"/>
      <c r="FF1053" s="42"/>
      <c r="FG1053" s="42"/>
      <c r="FH1053" s="42"/>
      <c r="FI1053" s="42"/>
      <c r="FJ1053" s="42"/>
      <c r="FK1053" s="42"/>
      <c r="FL1053" s="42"/>
      <c r="FM1053" s="42"/>
      <c r="FN1053" s="42"/>
      <c r="FO1053" s="42"/>
      <c r="FP1053" s="42"/>
      <c r="FQ1053" s="42"/>
      <c r="FR1053" s="42"/>
      <c r="FS1053" s="42"/>
      <c r="FT1053" s="42"/>
      <c r="FU1053" s="42"/>
      <c r="FV1053" s="42"/>
      <c r="FW1053" s="42"/>
      <c r="FX1053" s="42"/>
      <c r="FY1053" s="42"/>
      <c r="FZ1053" s="42"/>
      <c r="GA1053" s="42"/>
      <c r="GB1053" s="42"/>
      <c r="GC1053" s="42"/>
      <c r="GD1053" s="42"/>
      <c r="GE1053" s="42"/>
      <c r="GF1053" s="42"/>
      <c r="GG1053" s="42"/>
      <c r="GH1053" s="42"/>
      <c r="GI1053" s="42"/>
      <c r="GJ1053" s="42"/>
      <c r="GK1053" s="42"/>
      <c r="GL1053" s="42"/>
      <c r="GM1053" s="42"/>
      <c r="GN1053" s="42"/>
      <c r="GO1053" s="42"/>
      <c r="GP1053" s="42"/>
      <c r="GQ1053" s="42"/>
      <c r="GR1053" s="42"/>
      <c r="GS1053" s="42"/>
      <c r="GT1053" s="42"/>
      <c r="GU1053" s="42"/>
      <c r="GV1053" s="42"/>
      <c r="GW1053" s="42"/>
      <c r="GX1053" s="42"/>
      <c r="GY1053" s="42"/>
      <c r="GZ1053" s="42"/>
      <c r="HA1053" s="42"/>
      <c r="HB1053" s="42"/>
      <c r="HC1053" s="42"/>
      <c r="HD1053" s="42"/>
      <c r="HE1053" s="42"/>
      <c r="HF1053" s="42"/>
      <c r="HG1053" s="42"/>
      <c r="HH1053" s="42"/>
      <c r="HI1053" s="42"/>
      <c r="HJ1053" s="42"/>
      <c r="HK1053" s="42"/>
      <c r="HL1053" s="42"/>
      <c r="HM1053" s="42"/>
      <c r="HN1053" s="42"/>
      <c r="HO1053" s="42"/>
      <c r="HP1053" s="42"/>
      <c r="HQ1053" s="42"/>
      <c r="HR1053" s="42"/>
      <c r="HS1053" s="42"/>
      <c r="HT1053" s="42"/>
      <c r="HU1053" s="42"/>
      <c r="HV1053" s="42"/>
      <c r="HW1053" s="42"/>
      <c r="HX1053" s="42"/>
      <c r="HY1053" s="42"/>
      <c r="HZ1053" s="42"/>
      <c r="IA1053" s="42"/>
      <c r="IB1053" s="42"/>
      <c r="IC1053" s="42"/>
      <c r="ID1053" s="42"/>
      <c r="IE1053" s="42"/>
      <c r="IF1053" s="42"/>
      <c r="IG1053" s="42"/>
      <c r="IH1053" s="42"/>
      <c r="II1053" s="42"/>
      <c r="IJ1053" s="42"/>
      <c r="IK1053" s="42"/>
      <c r="IL1053" s="42"/>
      <c r="IM1053" s="42"/>
      <c r="IN1053" s="42"/>
      <c r="IO1053" s="42"/>
      <c r="IP1053" s="42"/>
      <c r="IQ1053" s="42"/>
      <c r="IR1053" s="42"/>
      <c r="IS1053" s="42"/>
    </row>
    <row r="1054" spans="1:253" s="18" customFormat="1">
      <c r="A1054" s="82"/>
      <c r="B1054" s="71"/>
      <c r="D1054" s="56"/>
      <c r="E1054" s="57"/>
      <c r="F1054" s="57"/>
      <c r="G1054" s="49"/>
      <c r="H1054" s="5"/>
      <c r="I1054" s="39"/>
      <c r="J1054" s="40"/>
      <c r="K1054" s="41"/>
      <c r="L1054" s="40"/>
      <c r="M1054" s="40"/>
      <c r="N1054" s="40"/>
      <c r="O1054" s="42"/>
      <c r="P1054" s="42"/>
      <c r="Q1054" s="42"/>
      <c r="R1054" s="42"/>
      <c r="S1054" s="42"/>
      <c r="T1054" s="42"/>
      <c r="U1054" s="42"/>
      <c r="V1054" s="42"/>
      <c r="W1054" s="42"/>
      <c r="X1054" s="42"/>
      <c r="Y1054" s="42"/>
      <c r="Z1054" s="42"/>
      <c r="AA1054" s="42"/>
      <c r="AB1054" s="42"/>
      <c r="AC1054" s="42"/>
      <c r="AD1054" s="42"/>
      <c r="AE1054" s="42"/>
      <c r="AF1054" s="42"/>
      <c r="AG1054" s="42"/>
      <c r="AH1054" s="42"/>
      <c r="AI1054" s="42"/>
      <c r="AJ1054" s="42"/>
      <c r="AK1054" s="42"/>
      <c r="AL1054" s="42"/>
      <c r="AM1054" s="42"/>
      <c r="AN1054" s="42"/>
      <c r="AO1054" s="42"/>
      <c r="AP1054" s="42"/>
      <c r="AQ1054" s="42"/>
      <c r="AR1054" s="42"/>
      <c r="AS1054" s="42"/>
      <c r="AT1054" s="42"/>
      <c r="AU1054" s="42"/>
      <c r="AV1054" s="42"/>
      <c r="AW1054" s="42"/>
      <c r="AX1054" s="42"/>
      <c r="AY1054" s="42"/>
      <c r="AZ1054" s="42"/>
      <c r="BA1054" s="42"/>
      <c r="BB1054" s="42"/>
      <c r="BC1054" s="42"/>
      <c r="BD1054" s="42"/>
      <c r="BE1054" s="42"/>
      <c r="BF1054" s="42"/>
      <c r="BG1054" s="42"/>
      <c r="BH1054" s="42"/>
      <c r="BI1054" s="42"/>
      <c r="BJ1054" s="42"/>
      <c r="BK1054" s="42"/>
      <c r="BL1054" s="42"/>
      <c r="BM1054" s="42"/>
      <c r="BN1054" s="42"/>
      <c r="BO1054" s="42"/>
      <c r="BP1054" s="42"/>
      <c r="BQ1054" s="42"/>
      <c r="BR1054" s="42"/>
      <c r="BS1054" s="42"/>
      <c r="BT1054" s="42"/>
      <c r="BU1054" s="42"/>
      <c r="BV1054" s="42"/>
      <c r="BW1054" s="42"/>
      <c r="BX1054" s="42"/>
      <c r="BY1054" s="42"/>
      <c r="BZ1054" s="42"/>
      <c r="CA1054" s="42"/>
      <c r="CB1054" s="42"/>
      <c r="CC1054" s="42"/>
      <c r="CD1054" s="42"/>
      <c r="CE1054" s="42"/>
      <c r="CF1054" s="42"/>
      <c r="CG1054" s="42"/>
      <c r="CH1054" s="42"/>
      <c r="CI1054" s="42"/>
      <c r="CJ1054" s="42"/>
      <c r="CK1054" s="42"/>
      <c r="CL1054" s="42"/>
      <c r="CM1054" s="42"/>
      <c r="CN1054" s="42"/>
      <c r="CO1054" s="42"/>
      <c r="CP1054" s="42"/>
      <c r="CQ1054" s="42"/>
      <c r="CR1054" s="42"/>
      <c r="CS1054" s="42"/>
      <c r="CT1054" s="42"/>
      <c r="CU1054" s="42"/>
      <c r="CV1054" s="42"/>
      <c r="CW1054" s="42"/>
      <c r="CX1054" s="42"/>
      <c r="CY1054" s="42"/>
      <c r="CZ1054" s="42"/>
      <c r="DA1054" s="42"/>
      <c r="DB1054" s="42"/>
      <c r="DC1054" s="42"/>
      <c r="DD1054" s="42"/>
      <c r="DE1054" s="42"/>
      <c r="DF1054" s="42"/>
      <c r="DG1054" s="42"/>
      <c r="DH1054" s="42"/>
      <c r="DI1054" s="42"/>
      <c r="DJ1054" s="42"/>
      <c r="DK1054" s="42"/>
      <c r="DL1054" s="42"/>
      <c r="DM1054" s="42"/>
      <c r="DN1054" s="42"/>
      <c r="DO1054" s="42"/>
      <c r="DP1054" s="42"/>
      <c r="DQ1054" s="42"/>
      <c r="DR1054" s="42"/>
      <c r="DS1054" s="42"/>
      <c r="DT1054" s="42"/>
      <c r="DU1054" s="42"/>
      <c r="DV1054" s="42"/>
      <c r="DW1054" s="42"/>
      <c r="DX1054" s="42"/>
      <c r="DY1054" s="42"/>
      <c r="DZ1054" s="42"/>
      <c r="EA1054" s="42"/>
      <c r="EB1054" s="42"/>
      <c r="EC1054" s="42"/>
      <c r="ED1054" s="42"/>
      <c r="EE1054" s="42"/>
      <c r="EF1054" s="42"/>
      <c r="EG1054" s="42"/>
      <c r="EH1054" s="42"/>
      <c r="EI1054" s="42"/>
      <c r="EJ1054" s="42"/>
      <c r="EK1054" s="42"/>
      <c r="EL1054" s="42"/>
      <c r="EM1054" s="42"/>
      <c r="EN1054" s="42"/>
      <c r="EO1054" s="42"/>
      <c r="EP1054" s="42"/>
      <c r="EQ1054" s="42"/>
      <c r="ER1054" s="42"/>
      <c r="ES1054" s="42"/>
      <c r="ET1054" s="42"/>
      <c r="EU1054" s="42"/>
      <c r="EV1054" s="42"/>
      <c r="EW1054" s="42"/>
      <c r="EX1054" s="42"/>
      <c r="EY1054" s="42"/>
      <c r="EZ1054" s="42"/>
      <c r="FA1054" s="42"/>
      <c r="FB1054" s="42"/>
      <c r="FC1054" s="42"/>
      <c r="FD1054" s="42"/>
      <c r="FE1054" s="42"/>
      <c r="FF1054" s="42"/>
      <c r="FG1054" s="42"/>
      <c r="FH1054" s="42"/>
      <c r="FI1054" s="42"/>
      <c r="FJ1054" s="42"/>
      <c r="FK1054" s="42"/>
      <c r="FL1054" s="42"/>
      <c r="FM1054" s="42"/>
      <c r="FN1054" s="42"/>
      <c r="FO1054" s="42"/>
      <c r="FP1054" s="42"/>
      <c r="FQ1054" s="42"/>
      <c r="FR1054" s="42"/>
      <c r="FS1054" s="42"/>
      <c r="FT1054" s="42"/>
      <c r="FU1054" s="42"/>
      <c r="FV1054" s="42"/>
      <c r="FW1054" s="42"/>
      <c r="FX1054" s="42"/>
      <c r="FY1054" s="42"/>
      <c r="FZ1054" s="42"/>
      <c r="GA1054" s="42"/>
      <c r="GB1054" s="42"/>
      <c r="GC1054" s="42"/>
      <c r="GD1054" s="42"/>
      <c r="GE1054" s="42"/>
      <c r="GF1054" s="42"/>
      <c r="GG1054" s="42"/>
      <c r="GH1054" s="42"/>
      <c r="GI1054" s="42"/>
      <c r="GJ1054" s="42"/>
      <c r="GK1054" s="42"/>
      <c r="GL1054" s="42"/>
      <c r="GM1054" s="42"/>
      <c r="GN1054" s="42"/>
      <c r="GO1054" s="42"/>
      <c r="GP1054" s="42"/>
      <c r="GQ1054" s="42"/>
      <c r="GR1054" s="42"/>
      <c r="GS1054" s="42"/>
      <c r="GT1054" s="42"/>
      <c r="GU1054" s="42"/>
      <c r="GV1054" s="42"/>
      <c r="GW1054" s="42"/>
      <c r="GX1054" s="42"/>
      <c r="GY1054" s="42"/>
      <c r="GZ1054" s="42"/>
      <c r="HA1054" s="42"/>
      <c r="HB1054" s="42"/>
      <c r="HC1054" s="42"/>
      <c r="HD1054" s="42"/>
      <c r="HE1054" s="42"/>
      <c r="HF1054" s="42"/>
      <c r="HG1054" s="42"/>
      <c r="HH1054" s="42"/>
      <c r="HI1054" s="42"/>
      <c r="HJ1054" s="42"/>
      <c r="HK1054" s="42"/>
      <c r="HL1054" s="42"/>
      <c r="HM1054" s="42"/>
      <c r="HN1054" s="42"/>
      <c r="HO1054" s="42"/>
      <c r="HP1054" s="42"/>
      <c r="HQ1054" s="42"/>
      <c r="HR1054" s="42"/>
      <c r="HS1054" s="42"/>
      <c r="HT1054" s="42"/>
      <c r="HU1054" s="42"/>
      <c r="HV1054" s="42"/>
      <c r="HW1054" s="42"/>
      <c r="HX1054" s="42"/>
      <c r="HY1054" s="42"/>
      <c r="HZ1054" s="42"/>
      <c r="IA1054" s="42"/>
      <c r="IB1054" s="42"/>
      <c r="IC1054" s="42"/>
      <c r="ID1054" s="42"/>
      <c r="IE1054" s="42"/>
      <c r="IF1054" s="42"/>
      <c r="IG1054" s="42"/>
      <c r="IH1054" s="42"/>
      <c r="II1054" s="42"/>
      <c r="IJ1054" s="42"/>
      <c r="IK1054" s="42"/>
      <c r="IL1054" s="42"/>
      <c r="IM1054" s="42"/>
      <c r="IN1054" s="42"/>
      <c r="IO1054" s="42"/>
      <c r="IP1054" s="42"/>
      <c r="IQ1054" s="42"/>
      <c r="IR1054" s="42"/>
      <c r="IS1054" s="42"/>
    </row>
    <row r="1055" spans="1:253" s="18" customFormat="1">
      <c r="A1055" s="82"/>
      <c r="B1055" s="71"/>
      <c r="D1055" s="56"/>
      <c r="E1055" s="57"/>
      <c r="F1055" s="57"/>
      <c r="G1055" s="49"/>
      <c r="H1055" s="5"/>
      <c r="I1055" s="39"/>
      <c r="J1055" s="40"/>
      <c r="K1055" s="41"/>
      <c r="L1055" s="40"/>
      <c r="M1055" s="40"/>
      <c r="N1055" s="40"/>
      <c r="O1055" s="42"/>
      <c r="P1055" s="42"/>
      <c r="Q1055" s="42"/>
      <c r="R1055" s="42"/>
      <c r="S1055" s="42"/>
      <c r="T1055" s="42"/>
      <c r="U1055" s="42"/>
      <c r="V1055" s="42"/>
      <c r="W1055" s="42"/>
      <c r="X1055" s="42"/>
      <c r="Y1055" s="42"/>
      <c r="Z1055" s="42"/>
      <c r="AA1055" s="42"/>
      <c r="AB1055" s="42"/>
      <c r="AC1055" s="42"/>
      <c r="AD1055" s="42"/>
      <c r="AE1055" s="42"/>
      <c r="AF1055" s="42"/>
      <c r="AG1055" s="42"/>
      <c r="AH1055" s="42"/>
      <c r="AI1055" s="42"/>
      <c r="AJ1055" s="42"/>
      <c r="AK1055" s="42"/>
      <c r="AL1055" s="42"/>
      <c r="AM1055" s="42"/>
      <c r="AN1055" s="42"/>
      <c r="AO1055" s="42"/>
      <c r="AP1055" s="42"/>
      <c r="AQ1055" s="42"/>
      <c r="AR1055" s="42"/>
      <c r="AS1055" s="42"/>
      <c r="AT1055" s="42"/>
      <c r="AU1055" s="42"/>
      <c r="AV1055" s="42"/>
      <c r="AW1055" s="42"/>
      <c r="AX1055" s="42"/>
      <c r="AY1055" s="42"/>
      <c r="AZ1055" s="42"/>
      <c r="BA1055" s="42"/>
      <c r="BB1055" s="42"/>
      <c r="BC1055" s="42"/>
      <c r="BD1055" s="42"/>
      <c r="BE1055" s="42"/>
      <c r="BF1055" s="42"/>
      <c r="BG1055" s="42"/>
      <c r="BH1055" s="42"/>
      <c r="BI1055" s="42"/>
      <c r="BJ1055" s="42"/>
      <c r="BK1055" s="42"/>
      <c r="BL1055" s="42"/>
      <c r="BM1055" s="42"/>
      <c r="BN1055" s="42"/>
      <c r="BO1055" s="42"/>
      <c r="BP1055" s="42"/>
      <c r="BQ1055" s="42"/>
      <c r="BR1055" s="42"/>
      <c r="BS1055" s="42"/>
      <c r="BT1055" s="42"/>
      <c r="BU1055" s="42"/>
      <c r="BV1055" s="42"/>
      <c r="BW1055" s="42"/>
      <c r="BX1055" s="42"/>
      <c r="BY1055" s="42"/>
      <c r="BZ1055" s="42"/>
      <c r="CA1055" s="42"/>
      <c r="CB1055" s="42"/>
      <c r="CC1055" s="42"/>
      <c r="CD1055" s="42"/>
      <c r="CE1055" s="42"/>
      <c r="CF1055" s="42"/>
      <c r="CG1055" s="42"/>
      <c r="CH1055" s="42"/>
      <c r="CI1055" s="42"/>
      <c r="CJ1055" s="42"/>
      <c r="CK1055" s="42"/>
      <c r="CL1055" s="42"/>
      <c r="CM1055" s="42"/>
      <c r="CN1055" s="42"/>
      <c r="CO1055" s="42"/>
      <c r="CP1055" s="42"/>
      <c r="CQ1055" s="42"/>
      <c r="CR1055" s="42"/>
      <c r="CS1055" s="42"/>
      <c r="CT1055" s="42"/>
      <c r="CU1055" s="42"/>
      <c r="CV1055" s="42"/>
      <c r="CW1055" s="42"/>
      <c r="CX1055" s="42"/>
      <c r="CY1055" s="42"/>
      <c r="CZ1055" s="42"/>
      <c r="DA1055" s="42"/>
      <c r="DB1055" s="42"/>
      <c r="DC1055" s="42"/>
      <c r="DD1055" s="42"/>
      <c r="DE1055" s="42"/>
      <c r="DF1055" s="42"/>
      <c r="DG1055" s="42"/>
      <c r="DH1055" s="42"/>
      <c r="DI1055" s="42"/>
      <c r="DJ1055" s="42"/>
      <c r="DK1055" s="42"/>
      <c r="DL1055" s="42"/>
      <c r="DM1055" s="42"/>
      <c r="DN1055" s="42"/>
      <c r="DO1055" s="42"/>
      <c r="DP1055" s="42"/>
      <c r="DQ1055" s="42"/>
      <c r="DR1055" s="42"/>
      <c r="DS1055" s="42"/>
      <c r="DT1055" s="42"/>
      <c r="DU1055" s="42"/>
      <c r="DV1055" s="42"/>
      <c r="DW1055" s="42"/>
      <c r="DX1055" s="42"/>
      <c r="DY1055" s="42"/>
      <c r="DZ1055" s="42"/>
      <c r="EA1055" s="42"/>
      <c r="EB1055" s="42"/>
      <c r="EC1055" s="42"/>
      <c r="ED1055" s="42"/>
      <c r="EE1055" s="42"/>
      <c r="EF1055" s="42"/>
      <c r="EG1055" s="42"/>
      <c r="EH1055" s="42"/>
      <c r="EI1055" s="42"/>
      <c r="EJ1055" s="42"/>
      <c r="EK1055" s="42"/>
      <c r="EL1055" s="42"/>
      <c r="EM1055" s="42"/>
      <c r="EN1055" s="42"/>
      <c r="EO1055" s="42"/>
      <c r="EP1055" s="42"/>
      <c r="EQ1055" s="42"/>
      <c r="ER1055" s="42"/>
      <c r="ES1055" s="42"/>
      <c r="ET1055" s="42"/>
      <c r="EU1055" s="42"/>
      <c r="EV1055" s="42"/>
      <c r="EW1055" s="42"/>
      <c r="EX1055" s="42"/>
      <c r="EY1055" s="42"/>
      <c r="EZ1055" s="42"/>
      <c r="FA1055" s="42"/>
      <c r="FB1055" s="42"/>
      <c r="FC1055" s="42"/>
      <c r="FD1055" s="42"/>
      <c r="FE1055" s="42"/>
      <c r="FF1055" s="42"/>
      <c r="FG1055" s="42"/>
      <c r="FH1055" s="42"/>
      <c r="FI1055" s="42"/>
      <c r="FJ1055" s="42"/>
      <c r="FK1055" s="42"/>
      <c r="FL1055" s="42"/>
      <c r="FM1055" s="42"/>
      <c r="FN1055" s="42"/>
      <c r="FO1055" s="42"/>
      <c r="FP1055" s="42"/>
      <c r="FQ1055" s="42"/>
      <c r="FR1055" s="42"/>
      <c r="FS1055" s="42"/>
      <c r="FT1055" s="42"/>
      <c r="FU1055" s="42"/>
      <c r="FV1055" s="42"/>
      <c r="FW1055" s="42"/>
      <c r="FX1055" s="42"/>
      <c r="FY1055" s="42"/>
      <c r="FZ1055" s="42"/>
      <c r="GA1055" s="42"/>
      <c r="GB1055" s="42"/>
      <c r="GC1055" s="42"/>
      <c r="GD1055" s="42"/>
      <c r="GE1055" s="42"/>
      <c r="GF1055" s="42"/>
      <c r="GG1055" s="42"/>
      <c r="GH1055" s="42"/>
      <c r="GI1055" s="42"/>
      <c r="GJ1055" s="42"/>
      <c r="GK1055" s="42"/>
      <c r="GL1055" s="42"/>
      <c r="GM1055" s="42"/>
      <c r="GN1055" s="42"/>
      <c r="GO1055" s="42"/>
      <c r="GP1055" s="42"/>
      <c r="GQ1055" s="42"/>
      <c r="GR1055" s="42"/>
      <c r="GS1055" s="42"/>
      <c r="GT1055" s="42"/>
      <c r="GU1055" s="42"/>
      <c r="GV1055" s="42"/>
      <c r="GW1055" s="42"/>
      <c r="GX1055" s="42"/>
      <c r="GY1055" s="42"/>
      <c r="GZ1055" s="42"/>
      <c r="HA1055" s="42"/>
      <c r="HB1055" s="42"/>
      <c r="HC1055" s="42"/>
      <c r="HD1055" s="42"/>
      <c r="HE1055" s="42"/>
      <c r="HF1055" s="42"/>
      <c r="HG1055" s="42"/>
      <c r="HH1055" s="42"/>
      <c r="HI1055" s="42"/>
      <c r="HJ1055" s="42"/>
      <c r="HK1055" s="42"/>
      <c r="HL1055" s="42"/>
      <c r="HM1055" s="42"/>
      <c r="HN1055" s="42"/>
      <c r="HO1055" s="42"/>
      <c r="HP1055" s="42"/>
      <c r="HQ1055" s="42"/>
      <c r="HR1055" s="42"/>
      <c r="HS1055" s="42"/>
      <c r="HT1055" s="42"/>
      <c r="HU1055" s="42"/>
      <c r="HV1055" s="42"/>
      <c r="HW1055" s="42"/>
      <c r="HX1055" s="42"/>
      <c r="HY1055" s="42"/>
      <c r="HZ1055" s="42"/>
      <c r="IA1055" s="42"/>
      <c r="IB1055" s="42"/>
      <c r="IC1055" s="42"/>
      <c r="ID1055" s="42"/>
      <c r="IE1055" s="42"/>
      <c r="IF1055" s="42"/>
      <c r="IG1055" s="42"/>
      <c r="IH1055" s="42"/>
      <c r="II1055" s="42"/>
      <c r="IJ1055" s="42"/>
      <c r="IK1055" s="42"/>
      <c r="IL1055" s="42"/>
      <c r="IM1055" s="42"/>
      <c r="IN1055" s="42"/>
      <c r="IO1055" s="42"/>
      <c r="IP1055" s="42"/>
      <c r="IQ1055" s="42"/>
      <c r="IR1055" s="42"/>
      <c r="IS1055" s="42"/>
    </row>
    <row r="1056" spans="1:253" s="18" customFormat="1">
      <c r="A1056" s="82"/>
      <c r="B1056" s="71"/>
      <c r="D1056" s="56"/>
      <c r="E1056" s="57"/>
      <c r="F1056" s="57"/>
      <c r="G1056" s="49"/>
      <c r="H1056" s="5"/>
      <c r="I1056" s="39"/>
      <c r="J1056" s="40"/>
      <c r="K1056" s="41"/>
      <c r="L1056" s="40"/>
      <c r="M1056" s="40"/>
      <c r="N1056" s="40"/>
      <c r="O1056" s="42"/>
      <c r="P1056" s="42"/>
      <c r="Q1056" s="42"/>
      <c r="R1056" s="42"/>
      <c r="S1056" s="42"/>
      <c r="T1056" s="42"/>
      <c r="U1056" s="42"/>
      <c r="V1056" s="42"/>
      <c r="W1056" s="42"/>
      <c r="X1056" s="42"/>
      <c r="Y1056" s="42"/>
      <c r="Z1056" s="42"/>
      <c r="AA1056" s="42"/>
      <c r="AB1056" s="42"/>
      <c r="AC1056" s="42"/>
      <c r="AD1056" s="42"/>
      <c r="AE1056" s="42"/>
      <c r="AF1056" s="42"/>
      <c r="AG1056" s="42"/>
      <c r="AH1056" s="42"/>
      <c r="AI1056" s="42"/>
      <c r="AJ1056" s="42"/>
      <c r="AK1056" s="42"/>
      <c r="AL1056" s="42"/>
      <c r="AM1056" s="42"/>
      <c r="AN1056" s="42"/>
      <c r="AO1056" s="42"/>
      <c r="AP1056" s="42"/>
      <c r="AQ1056" s="42"/>
      <c r="AR1056" s="42"/>
      <c r="AS1056" s="42"/>
      <c r="AT1056" s="42"/>
      <c r="AU1056" s="42"/>
      <c r="AV1056" s="42"/>
      <c r="AW1056" s="42"/>
      <c r="AX1056" s="42"/>
      <c r="AY1056" s="42"/>
      <c r="AZ1056" s="42"/>
      <c r="BA1056" s="42"/>
      <c r="BB1056" s="42"/>
      <c r="BC1056" s="42"/>
      <c r="BD1056" s="42"/>
      <c r="BE1056" s="42"/>
      <c r="BF1056" s="42"/>
      <c r="BG1056" s="42"/>
      <c r="BH1056" s="42"/>
      <c r="BI1056" s="42"/>
      <c r="BJ1056" s="42"/>
      <c r="BK1056" s="42"/>
      <c r="BL1056" s="42"/>
      <c r="BM1056" s="42"/>
      <c r="BN1056" s="42"/>
      <c r="BO1056" s="42"/>
      <c r="BP1056" s="42"/>
      <c r="BQ1056" s="42"/>
      <c r="BR1056" s="42"/>
      <c r="BS1056" s="42"/>
      <c r="BT1056" s="42"/>
      <c r="BU1056" s="42"/>
      <c r="BV1056" s="42"/>
      <c r="BW1056" s="42"/>
      <c r="BX1056" s="42"/>
      <c r="BY1056" s="42"/>
      <c r="BZ1056" s="42"/>
      <c r="CA1056" s="42"/>
      <c r="CB1056" s="42"/>
      <c r="CC1056" s="42"/>
      <c r="CD1056" s="42"/>
      <c r="CE1056" s="42"/>
      <c r="CF1056" s="42"/>
      <c r="CG1056" s="42"/>
      <c r="CH1056" s="42"/>
      <c r="CI1056" s="42"/>
      <c r="CJ1056" s="42"/>
      <c r="CK1056" s="42"/>
      <c r="CL1056" s="42"/>
      <c r="CM1056" s="42"/>
      <c r="CN1056" s="42"/>
      <c r="CO1056" s="42"/>
      <c r="CP1056" s="42"/>
      <c r="CQ1056" s="42"/>
      <c r="CR1056" s="42"/>
      <c r="CS1056" s="42"/>
      <c r="CT1056" s="42"/>
      <c r="CU1056" s="42"/>
      <c r="CV1056" s="42"/>
      <c r="CW1056" s="42"/>
      <c r="CX1056" s="42"/>
      <c r="CY1056" s="42"/>
      <c r="CZ1056" s="42"/>
      <c r="DA1056" s="42"/>
      <c r="DB1056" s="42"/>
      <c r="DC1056" s="42"/>
      <c r="DD1056" s="42"/>
      <c r="DE1056" s="42"/>
      <c r="DF1056" s="42"/>
      <c r="DG1056" s="42"/>
      <c r="DH1056" s="42"/>
      <c r="DI1056" s="42"/>
      <c r="DJ1056" s="42"/>
      <c r="DK1056" s="42"/>
      <c r="DL1056" s="42"/>
      <c r="DM1056" s="42"/>
      <c r="DN1056" s="42"/>
      <c r="DO1056" s="42"/>
      <c r="DP1056" s="42"/>
      <c r="DQ1056" s="42"/>
      <c r="DR1056" s="42"/>
      <c r="DS1056" s="42"/>
      <c r="DT1056" s="42"/>
      <c r="DU1056" s="42"/>
      <c r="DV1056" s="42"/>
      <c r="DW1056" s="42"/>
      <c r="DX1056" s="42"/>
      <c r="DY1056" s="42"/>
      <c r="DZ1056" s="42"/>
      <c r="EA1056" s="42"/>
      <c r="EB1056" s="42"/>
      <c r="EC1056" s="42"/>
      <c r="ED1056" s="42"/>
      <c r="EE1056" s="42"/>
      <c r="EF1056" s="42"/>
      <c r="EG1056" s="42"/>
      <c r="EH1056" s="42"/>
      <c r="EI1056" s="42"/>
      <c r="EJ1056" s="42"/>
      <c r="EK1056" s="42"/>
      <c r="EL1056" s="42"/>
      <c r="EM1056" s="42"/>
      <c r="EN1056" s="42"/>
      <c r="EO1056" s="42"/>
      <c r="EP1056" s="42"/>
      <c r="EQ1056" s="42"/>
      <c r="ER1056" s="42"/>
      <c r="ES1056" s="42"/>
      <c r="ET1056" s="42"/>
      <c r="EU1056" s="42"/>
      <c r="EV1056" s="42"/>
      <c r="EW1056" s="42"/>
      <c r="EX1056" s="42"/>
      <c r="EY1056" s="42"/>
      <c r="EZ1056" s="42"/>
      <c r="FA1056" s="42"/>
      <c r="FB1056" s="42"/>
      <c r="FC1056" s="42"/>
      <c r="FD1056" s="42"/>
      <c r="FE1056" s="42"/>
      <c r="FF1056" s="42"/>
      <c r="FG1056" s="42"/>
      <c r="FH1056" s="42"/>
      <c r="FI1056" s="42"/>
      <c r="FJ1056" s="42"/>
      <c r="FK1056" s="42"/>
      <c r="FL1056" s="42"/>
      <c r="FM1056" s="42"/>
      <c r="FN1056" s="42"/>
      <c r="FO1056" s="42"/>
      <c r="FP1056" s="42"/>
      <c r="FQ1056" s="42"/>
      <c r="FR1056" s="42"/>
      <c r="FS1056" s="42"/>
      <c r="FT1056" s="42"/>
      <c r="FU1056" s="42"/>
      <c r="FV1056" s="42"/>
      <c r="FW1056" s="42"/>
      <c r="FX1056" s="42"/>
      <c r="FY1056" s="42"/>
      <c r="FZ1056" s="42"/>
      <c r="GA1056" s="42"/>
      <c r="GB1056" s="42"/>
      <c r="GC1056" s="42"/>
      <c r="GD1056" s="42"/>
      <c r="GE1056" s="42"/>
      <c r="GF1056" s="42"/>
      <c r="GG1056" s="42"/>
      <c r="GH1056" s="42"/>
      <c r="GI1056" s="42"/>
      <c r="GJ1056" s="42"/>
      <c r="GK1056" s="42"/>
      <c r="GL1056" s="42"/>
      <c r="GM1056" s="42"/>
      <c r="GN1056" s="42"/>
      <c r="GO1056" s="42"/>
      <c r="GP1056" s="42"/>
      <c r="GQ1056" s="42"/>
      <c r="GR1056" s="42"/>
      <c r="GS1056" s="42"/>
      <c r="GT1056" s="42"/>
      <c r="GU1056" s="42"/>
      <c r="GV1056" s="42"/>
      <c r="GW1056" s="42"/>
      <c r="GX1056" s="42"/>
      <c r="GY1056" s="42"/>
      <c r="GZ1056" s="42"/>
      <c r="HA1056" s="42"/>
      <c r="HB1056" s="42"/>
      <c r="HC1056" s="42"/>
      <c r="HD1056" s="42"/>
      <c r="HE1056" s="42"/>
      <c r="HF1056" s="42"/>
      <c r="HG1056" s="42"/>
      <c r="HH1056" s="42"/>
      <c r="HI1056" s="42"/>
      <c r="HJ1056" s="42"/>
      <c r="HK1056" s="42"/>
      <c r="HL1056" s="42"/>
      <c r="HM1056" s="42"/>
      <c r="HN1056" s="42"/>
      <c r="HO1056" s="42"/>
      <c r="HP1056" s="42"/>
      <c r="HQ1056" s="42"/>
      <c r="HR1056" s="42"/>
      <c r="HS1056" s="42"/>
      <c r="HT1056" s="42"/>
      <c r="HU1056" s="42"/>
      <c r="HV1056" s="42"/>
      <c r="HW1056" s="42"/>
      <c r="HX1056" s="42"/>
      <c r="HY1056" s="42"/>
      <c r="HZ1056" s="42"/>
      <c r="IA1056" s="42"/>
      <c r="IB1056" s="42"/>
      <c r="IC1056" s="42"/>
      <c r="ID1056" s="42"/>
      <c r="IE1056" s="42"/>
      <c r="IF1056" s="42"/>
      <c r="IG1056" s="42"/>
      <c r="IH1056" s="42"/>
      <c r="II1056" s="42"/>
      <c r="IJ1056" s="42"/>
      <c r="IK1056" s="42"/>
      <c r="IL1056" s="42"/>
      <c r="IM1056" s="42"/>
      <c r="IN1056" s="42"/>
      <c r="IO1056" s="42"/>
      <c r="IP1056" s="42"/>
      <c r="IQ1056" s="42"/>
      <c r="IR1056" s="42"/>
      <c r="IS1056" s="42"/>
    </row>
    <row r="1057" spans="1:253" s="18" customFormat="1">
      <c r="A1057" s="82"/>
      <c r="B1057" s="71"/>
      <c r="D1057" s="56"/>
      <c r="E1057" s="57"/>
      <c r="F1057" s="57"/>
      <c r="G1057" s="49"/>
      <c r="H1057" s="5"/>
      <c r="I1057" s="39"/>
      <c r="J1057" s="40"/>
      <c r="K1057" s="41"/>
      <c r="L1057" s="40"/>
      <c r="M1057" s="40"/>
      <c r="N1057" s="40"/>
      <c r="O1057" s="42"/>
      <c r="P1057" s="42"/>
      <c r="Q1057" s="42"/>
      <c r="R1057" s="42"/>
      <c r="S1057" s="42"/>
      <c r="T1057" s="42"/>
      <c r="U1057" s="42"/>
      <c r="V1057" s="42"/>
      <c r="W1057" s="42"/>
      <c r="X1057" s="42"/>
      <c r="Y1057" s="42"/>
      <c r="Z1057" s="42"/>
      <c r="AA1057" s="42"/>
      <c r="AB1057" s="42"/>
      <c r="AC1057" s="42"/>
      <c r="AD1057" s="42"/>
      <c r="AE1057" s="42"/>
      <c r="AF1057" s="42"/>
      <c r="AG1057" s="42"/>
      <c r="AH1057" s="42"/>
      <c r="AI1057" s="42"/>
      <c r="AJ1057" s="42"/>
      <c r="AK1057" s="42"/>
      <c r="AL1057" s="42"/>
      <c r="AM1057" s="42"/>
      <c r="AN1057" s="42"/>
      <c r="AO1057" s="42"/>
      <c r="AP1057" s="42"/>
      <c r="AQ1057" s="42"/>
      <c r="AR1057" s="42"/>
      <c r="AS1057" s="42"/>
      <c r="AT1057" s="42"/>
      <c r="AU1057" s="42"/>
      <c r="AV1057" s="42"/>
      <c r="AW1057" s="42"/>
      <c r="AX1057" s="42"/>
      <c r="AY1057" s="42"/>
      <c r="AZ1057" s="42"/>
      <c r="BA1057" s="42"/>
      <c r="BB1057" s="42"/>
      <c r="BC1057" s="42"/>
      <c r="BD1057" s="42"/>
      <c r="BE1057" s="42"/>
      <c r="BF1057" s="42"/>
      <c r="BG1057" s="42"/>
      <c r="BH1057" s="42"/>
      <c r="BI1057" s="42"/>
      <c r="BJ1057" s="42"/>
      <c r="BK1057" s="42"/>
      <c r="BL1057" s="42"/>
      <c r="BM1057" s="42"/>
      <c r="BN1057" s="42"/>
      <c r="BO1057" s="42"/>
      <c r="BP1057" s="42"/>
      <c r="BQ1057" s="42"/>
      <c r="BR1057" s="42"/>
      <c r="BS1057" s="42"/>
      <c r="BT1057" s="42"/>
      <c r="BU1057" s="42"/>
      <c r="BV1057" s="42"/>
      <c r="BW1057" s="42"/>
      <c r="BX1057" s="42"/>
      <c r="BY1057" s="42"/>
      <c r="BZ1057" s="42"/>
      <c r="CA1057" s="42"/>
      <c r="CB1057" s="42"/>
      <c r="CC1057" s="42"/>
      <c r="CD1057" s="42"/>
      <c r="CE1057" s="42"/>
      <c r="CF1057" s="42"/>
      <c r="CG1057" s="42"/>
      <c r="CH1057" s="42"/>
      <c r="CI1057" s="42"/>
      <c r="CJ1057" s="42"/>
      <c r="CK1057" s="42"/>
      <c r="CL1057" s="42"/>
      <c r="CM1057" s="42"/>
      <c r="CN1057" s="42"/>
      <c r="CO1057" s="42"/>
      <c r="CP1057" s="42"/>
      <c r="CQ1057" s="42"/>
      <c r="CR1057" s="42"/>
      <c r="CS1057" s="42"/>
      <c r="CT1057" s="42"/>
      <c r="CU1057" s="42"/>
      <c r="CV1057" s="42"/>
      <c r="CW1057" s="42"/>
      <c r="CX1057" s="42"/>
      <c r="CY1057" s="42"/>
      <c r="CZ1057" s="42"/>
      <c r="DA1057" s="42"/>
      <c r="DB1057" s="42"/>
      <c r="DC1057" s="42"/>
      <c r="DD1057" s="42"/>
      <c r="DE1057" s="42"/>
      <c r="DF1057" s="42"/>
      <c r="DG1057" s="42"/>
      <c r="DH1057" s="42"/>
      <c r="DI1057" s="42"/>
      <c r="DJ1057" s="42"/>
      <c r="DK1057" s="42"/>
      <c r="DL1057" s="42"/>
      <c r="DM1057" s="42"/>
      <c r="DN1057" s="42"/>
      <c r="DO1057" s="42"/>
      <c r="DP1057" s="42"/>
      <c r="DQ1057" s="42"/>
      <c r="DR1057" s="42"/>
      <c r="DS1057" s="42"/>
      <c r="DT1057" s="42"/>
      <c r="DU1057" s="42"/>
      <c r="DV1057" s="42"/>
      <c r="DW1057" s="42"/>
      <c r="DX1057" s="42"/>
      <c r="DY1057" s="42"/>
      <c r="DZ1057" s="42"/>
      <c r="EA1057" s="42"/>
      <c r="EB1057" s="42"/>
      <c r="EC1057" s="42"/>
      <c r="ED1057" s="42"/>
      <c r="EE1057" s="42"/>
      <c r="EF1057" s="42"/>
      <c r="EG1057" s="42"/>
      <c r="EH1057" s="42"/>
      <c r="EI1057" s="42"/>
      <c r="EJ1057" s="42"/>
      <c r="EK1057" s="42"/>
      <c r="EL1057" s="42"/>
      <c r="EM1057" s="42"/>
      <c r="EN1057" s="42"/>
      <c r="EO1057" s="42"/>
      <c r="EP1057" s="42"/>
      <c r="EQ1057" s="42"/>
      <c r="ER1057" s="42"/>
      <c r="ES1057" s="42"/>
      <c r="ET1057" s="42"/>
      <c r="EU1057" s="42"/>
      <c r="EV1057" s="42"/>
      <c r="EW1057" s="42"/>
      <c r="EX1057" s="42"/>
      <c r="EY1057" s="42"/>
      <c r="EZ1057" s="42"/>
      <c r="FA1057" s="42"/>
      <c r="FB1057" s="42"/>
      <c r="FC1057" s="42"/>
      <c r="FD1057" s="42"/>
      <c r="FE1057" s="42"/>
      <c r="FF1057" s="42"/>
      <c r="FG1057" s="42"/>
      <c r="FH1057" s="42"/>
      <c r="FI1057" s="42"/>
      <c r="FJ1057" s="42"/>
      <c r="FK1057" s="42"/>
      <c r="FL1057" s="42"/>
      <c r="FM1057" s="42"/>
      <c r="FN1057" s="42"/>
      <c r="FO1057" s="42"/>
      <c r="FP1057" s="42"/>
      <c r="FQ1057" s="42"/>
      <c r="FR1057" s="42"/>
      <c r="FS1057" s="42"/>
      <c r="FT1057" s="42"/>
      <c r="FU1057" s="42"/>
      <c r="FV1057" s="42"/>
      <c r="FW1057" s="42"/>
      <c r="FX1057" s="42"/>
      <c r="FY1057" s="42"/>
      <c r="FZ1057" s="42"/>
      <c r="GA1057" s="42"/>
      <c r="GB1057" s="42"/>
      <c r="GC1057" s="42"/>
      <c r="GD1057" s="42"/>
      <c r="GE1057" s="42"/>
      <c r="GF1057" s="42"/>
      <c r="GG1057" s="42"/>
      <c r="GH1057" s="42"/>
      <c r="GI1057" s="42"/>
      <c r="GJ1057" s="42"/>
      <c r="GK1057" s="42"/>
      <c r="GL1057" s="42"/>
      <c r="GM1057" s="42"/>
      <c r="GN1057" s="42"/>
      <c r="GO1057" s="42"/>
      <c r="GP1057" s="42"/>
      <c r="GQ1057" s="42"/>
      <c r="GR1057" s="42"/>
      <c r="GS1057" s="42"/>
      <c r="GT1057" s="42"/>
      <c r="GU1057" s="42"/>
      <c r="GV1057" s="42"/>
      <c r="GW1057" s="42"/>
      <c r="GX1057" s="42"/>
      <c r="GY1057" s="42"/>
      <c r="GZ1057" s="42"/>
      <c r="HA1057" s="42"/>
      <c r="HB1057" s="42"/>
      <c r="HC1057" s="42"/>
      <c r="HD1057" s="42"/>
      <c r="HE1057" s="42"/>
      <c r="HF1057" s="42"/>
      <c r="HG1057" s="42"/>
      <c r="HH1057" s="42"/>
      <c r="HI1057" s="42"/>
      <c r="HJ1057" s="42"/>
      <c r="HK1057" s="42"/>
      <c r="HL1057" s="42"/>
      <c r="HM1057" s="42"/>
      <c r="HN1057" s="42"/>
      <c r="HO1057" s="42"/>
      <c r="HP1057" s="42"/>
      <c r="HQ1057" s="42"/>
      <c r="HR1057" s="42"/>
      <c r="HS1057" s="42"/>
      <c r="HT1057" s="42"/>
      <c r="HU1057" s="42"/>
      <c r="HV1057" s="42"/>
      <c r="HW1057" s="42"/>
      <c r="HX1057" s="42"/>
      <c r="HY1057" s="42"/>
      <c r="HZ1057" s="42"/>
      <c r="IA1057" s="42"/>
      <c r="IB1057" s="42"/>
      <c r="IC1057" s="42"/>
      <c r="ID1057" s="42"/>
      <c r="IE1057" s="42"/>
      <c r="IF1057" s="42"/>
      <c r="IG1057" s="42"/>
      <c r="IH1057" s="42"/>
      <c r="II1057" s="42"/>
      <c r="IJ1057" s="42"/>
      <c r="IK1057" s="42"/>
      <c r="IL1057" s="42"/>
      <c r="IM1057" s="42"/>
      <c r="IN1057" s="42"/>
      <c r="IO1057" s="42"/>
      <c r="IP1057" s="42"/>
      <c r="IQ1057" s="42"/>
      <c r="IR1057" s="42"/>
      <c r="IS1057" s="42"/>
    </row>
    <row r="1058" spans="1:253" s="18" customFormat="1">
      <c r="A1058" s="82"/>
      <c r="B1058" s="71"/>
      <c r="D1058" s="56"/>
      <c r="E1058" s="57"/>
      <c r="F1058" s="57"/>
      <c r="G1058" s="49"/>
      <c r="H1058" s="5"/>
      <c r="I1058" s="39"/>
      <c r="J1058" s="40"/>
      <c r="K1058" s="41"/>
      <c r="L1058" s="40"/>
      <c r="M1058" s="40"/>
      <c r="N1058" s="40"/>
      <c r="O1058" s="42"/>
      <c r="P1058" s="42"/>
      <c r="Q1058" s="42"/>
      <c r="R1058" s="42"/>
      <c r="S1058" s="42"/>
      <c r="T1058" s="42"/>
      <c r="U1058" s="42"/>
      <c r="V1058" s="42"/>
      <c r="W1058" s="42"/>
      <c r="X1058" s="42"/>
      <c r="Y1058" s="42"/>
      <c r="Z1058" s="42"/>
      <c r="AA1058" s="42"/>
      <c r="AB1058" s="42"/>
      <c r="AC1058" s="42"/>
      <c r="AD1058" s="42"/>
      <c r="AE1058" s="42"/>
      <c r="AF1058" s="42"/>
      <c r="AG1058" s="42"/>
      <c r="AH1058" s="42"/>
      <c r="AI1058" s="42"/>
      <c r="AJ1058" s="42"/>
      <c r="AK1058" s="42"/>
      <c r="AL1058" s="42"/>
      <c r="AM1058" s="42"/>
      <c r="AN1058" s="42"/>
      <c r="AO1058" s="42"/>
      <c r="AP1058" s="42"/>
      <c r="AQ1058" s="42"/>
      <c r="AR1058" s="42"/>
      <c r="AS1058" s="42"/>
      <c r="AT1058" s="42"/>
      <c r="AU1058" s="42"/>
      <c r="AV1058" s="42"/>
      <c r="AW1058" s="42"/>
      <c r="AX1058" s="42"/>
      <c r="AY1058" s="42"/>
      <c r="AZ1058" s="42"/>
      <c r="BA1058" s="42"/>
      <c r="BB1058" s="42"/>
      <c r="BC1058" s="42"/>
      <c r="BD1058" s="42"/>
      <c r="BE1058" s="42"/>
      <c r="BF1058" s="42"/>
      <c r="BG1058" s="42"/>
      <c r="BH1058" s="42"/>
      <c r="BI1058" s="42"/>
      <c r="BJ1058" s="42"/>
      <c r="BK1058" s="42"/>
      <c r="BL1058" s="42"/>
      <c r="BM1058" s="42"/>
      <c r="BN1058" s="42"/>
      <c r="BO1058" s="42"/>
      <c r="BP1058" s="42"/>
      <c r="BQ1058" s="42"/>
      <c r="BR1058" s="42"/>
      <c r="BS1058" s="42"/>
      <c r="BT1058" s="42"/>
      <c r="BU1058" s="42"/>
      <c r="BV1058" s="42"/>
      <c r="BW1058" s="42"/>
      <c r="BX1058" s="42"/>
      <c r="BY1058" s="42"/>
      <c r="BZ1058" s="42"/>
      <c r="CA1058" s="42"/>
      <c r="CB1058" s="42"/>
      <c r="CC1058" s="42"/>
      <c r="CD1058" s="42"/>
      <c r="CE1058" s="42"/>
      <c r="CF1058" s="42"/>
      <c r="CG1058" s="42"/>
      <c r="CH1058" s="42"/>
      <c r="CI1058" s="42"/>
      <c r="CJ1058" s="42"/>
      <c r="CK1058" s="42"/>
      <c r="CL1058" s="42"/>
      <c r="CM1058" s="42"/>
      <c r="CN1058" s="42"/>
      <c r="CO1058" s="42"/>
      <c r="CP1058" s="42"/>
      <c r="CQ1058" s="42"/>
      <c r="CR1058" s="42"/>
      <c r="CS1058" s="42"/>
      <c r="CT1058" s="42"/>
      <c r="CU1058" s="42"/>
      <c r="CV1058" s="42"/>
      <c r="CW1058" s="42"/>
      <c r="CX1058" s="42"/>
      <c r="CY1058" s="42"/>
      <c r="CZ1058" s="42"/>
      <c r="DA1058" s="42"/>
      <c r="DB1058" s="42"/>
      <c r="DC1058" s="42"/>
      <c r="DD1058" s="42"/>
      <c r="DE1058" s="42"/>
      <c r="DF1058" s="42"/>
      <c r="DG1058" s="42"/>
      <c r="DH1058" s="42"/>
      <c r="DI1058" s="42"/>
      <c r="DJ1058" s="42"/>
      <c r="DK1058" s="42"/>
      <c r="DL1058" s="42"/>
      <c r="DM1058" s="42"/>
      <c r="DN1058" s="42"/>
      <c r="DO1058" s="42"/>
      <c r="DP1058" s="42"/>
      <c r="DQ1058" s="42"/>
      <c r="DR1058" s="42"/>
      <c r="DS1058" s="42"/>
      <c r="DT1058" s="42"/>
      <c r="DU1058" s="42"/>
      <c r="DV1058" s="42"/>
      <c r="DW1058" s="42"/>
      <c r="DX1058" s="42"/>
      <c r="DY1058" s="42"/>
      <c r="DZ1058" s="42"/>
      <c r="EA1058" s="42"/>
      <c r="EB1058" s="42"/>
      <c r="EC1058" s="42"/>
      <c r="ED1058" s="42"/>
      <c r="EE1058" s="42"/>
      <c r="EF1058" s="42"/>
      <c r="EG1058" s="42"/>
      <c r="EH1058" s="42"/>
      <c r="EI1058" s="42"/>
      <c r="EJ1058" s="42"/>
      <c r="EK1058" s="42"/>
      <c r="EL1058" s="42"/>
      <c r="EM1058" s="42"/>
      <c r="EN1058" s="42"/>
      <c r="EO1058" s="42"/>
      <c r="EP1058" s="42"/>
      <c r="EQ1058" s="42"/>
      <c r="ER1058" s="42"/>
      <c r="ES1058" s="42"/>
      <c r="ET1058" s="42"/>
      <c r="EU1058" s="42"/>
      <c r="EV1058" s="42"/>
      <c r="EW1058" s="42"/>
      <c r="EX1058" s="42"/>
      <c r="EY1058" s="42"/>
      <c r="EZ1058" s="42"/>
      <c r="FA1058" s="42"/>
      <c r="FB1058" s="42"/>
      <c r="FC1058" s="42"/>
      <c r="FD1058" s="42"/>
      <c r="FE1058" s="42"/>
      <c r="FF1058" s="42"/>
      <c r="FG1058" s="42"/>
      <c r="FH1058" s="42"/>
      <c r="FI1058" s="42"/>
      <c r="FJ1058" s="42"/>
      <c r="FK1058" s="42"/>
      <c r="FL1058" s="42"/>
      <c r="FM1058" s="42"/>
      <c r="FN1058" s="42"/>
      <c r="FO1058" s="42"/>
      <c r="FP1058" s="42"/>
      <c r="FQ1058" s="42"/>
      <c r="FR1058" s="42"/>
      <c r="FS1058" s="42"/>
      <c r="FT1058" s="42"/>
      <c r="FU1058" s="42"/>
      <c r="FV1058" s="42"/>
      <c r="FW1058" s="42"/>
      <c r="FX1058" s="42"/>
      <c r="FY1058" s="42"/>
      <c r="FZ1058" s="42"/>
      <c r="GA1058" s="42"/>
      <c r="GB1058" s="42"/>
      <c r="GC1058" s="42"/>
      <c r="GD1058" s="42"/>
      <c r="GE1058" s="42"/>
      <c r="GF1058" s="42"/>
      <c r="GG1058" s="42"/>
      <c r="GH1058" s="42"/>
      <c r="GI1058" s="42"/>
      <c r="GJ1058" s="42"/>
      <c r="GK1058" s="42"/>
      <c r="GL1058" s="42"/>
      <c r="GM1058" s="42"/>
      <c r="GN1058" s="42"/>
      <c r="GO1058" s="42"/>
      <c r="GP1058" s="42"/>
      <c r="GQ1058" s="42"/>
      <c r="GR1058" s="42"/>
      <c r="GS1058" s="42"/>
      <c r="GT1058" s="42"/>
      <c r="GU1058" s="42"/>
      <c r="GV1058" s="42"/>
      <c r="GW1058" s="42"/>
      <c r="GX1058" s="42"/>
      <c r="GY1058" s="42"/>
      <c r="GZ1058" s="42"/>
      <c r="HA1058" s="42"/>
      <c r="HB1058" s="42"/>
      <c r="HC1058" s="42"/>
      <c r="HD1058" s="42"/>
      <c r="HE1058" s="42"/>
      <c r="HF1058" s="42"/>
      <c r="HG1058" s="42"/>
      <c r="HH1058" s="42"/>
      <c r="HI1058" s="42"/>
      <c r="HJ1058" s="42"/>
      <c r="HK1058" s="42"/>
      <c r="HL1058" s="42"/>
      <c r="HM1058" s="42"/>
      <c r="HN1058" s="42"/>
      <c r="HO1058" s="42"/>
      <c r="HP1058" s="42"/>
      <c r="HQ1058" s="42"/>
      <c r="HR1058" s="42"/>
      <c r="HS1058" s="42"/>
      <c r="HT1058" s="42"/>
      <c r="HU1058" s="42"/>
      <c r="HV1058" s="42"/>
      <c r="HW1058" s="42"/>
      <c r="HX1058" s="42"/>
      <c r="HY1058" s="42"/>
      <c r="HZ1058" s="42"/>
      <c r="IA1058" s="42"/>
      <c r="IB1058" s="42"/>
      <c r="IC1058" s="42"/>
      <c r="ID1058" s="42"/>
      <c r="IE1058" s="42"/>
      <c r="IF1058" s="42"/>
      <c r="IG1058" s="42"/>
      <c r="IH1058" s="42"/>
      <c r="II1058" s="42"/>
      <c r="IJ1058" s="42"/>
      <c r="IK1058" s="42"/>
      <c r="IL1058" s="42"/>
      <c r="IM1058" s="42"/>
      <c r="IN1058" s="42"/>
      <c r="IO1058" s="42"/>
      <c r="IP1058" s="42"/>
      <c r="IQ1058" s="42"/>
      <c r="IR1058" s="42"/>
      <c r="IS1058" s="42"/>
    </row>
    <row r="1059" spans="1:253" s="18" customFormat="1">
      <c r="A1059" s="82"/>
      <c r="B1059" s="71"/>
      <c r="D1059" s="56"/>
      <c r="E1059" s="57"/>
      <c r="F1059" s="57"/>
      <c r="G1059" s="49"/>
      <c r="H1059" s="5"/>
      <c r="I1059" s="39"/>
      <c r="J1059" s="40"/>
      <c r="K1059" s="41"/>
      <c r="L1059" s="40"/>
      <c r="M1059" s="40"/>
      <c r="N1059" s="40"/>
      <c r="O1059" s="42"/>
      <c r="P1059" s="42"/>
      <c r="Q1059" s="42"/>
      <c r="R1059" s="42"/>
      <c r="S1059" s="42"/>
      <c r="T1059" s="42"/>
      <c r="U1059" s="42"/>
      <c r="V1059" s="42"/>
      <c r="W1059" s="42"/>
      <c r="X1059" s="42"/>
      <c r="Y1059" s="42"/>
      <c r="Z1059" s="42"/>
      <c r="AA1059" s="42"/>
      <c r="AB1059" s="42"/>
      <c r="AC1059" s="42"/>
      <c r="AD1059" s="42"/>
      <c r="AE1059" s="42"/>
      <c r="AF1059" s="42"/>
      <c r="AG1059" s="42"/>
      <c r="AH1059" s="42"/>
      <c r="AI1059" s="42"/>
      <c r="AJ1059" s="42"/>
      <c r="AK1059" s="42"/>
      <c r="AL1059" s="42"/>
      <c r="AM1059" s="42"/>
      <c r="AN1059" s="42"/>
      <c r="AO1059" s="42"/>
      <c r="AP1059" s="42"/>
      <c r="AQ1059" s="42"/>
      <c r="AR1059" s="42"/>
      <c r="AS1059" s="42"/>
      <c r="AT1059" s="42"/>
      <c r="AU1059" s="42"/>
      <c r="AV1059" s="42"/>
      <c r="AW1059" s="42"/>
      <c r="AX1059" s="42"/>
      <c r="AY1059" s="42"/>
      <c r="AZ1059" s="42"/>
      <c r="BA1059" s="42"/>
      <c r="BB1059" s="42"/>
      <c r="BC1059" s="42"/>
      <c r="BD1059" s="42"/>
      <c r="BE1059" s="42"/>
      <c r="BF1059" s="42"/>
      <c r="BG1059" s="42"/>
      <c r="BH1059" s="42"/>
      <c r="BI1059" s="42"/>
      <c r="BJ1059" s="42"/>
      <c r="BK1059" s="42"/>
      <c r="BL1059" s="42"/>
      <c r="BM1059" s="42"/>
      <c r="BN1059" s="42"/>
      <c r="BO1059" s="42"/>
      <c r="BP1059" s="42"/>
      <c r="BQ1059" s="42"/>
      <c r="BR1059" s="42"/>
      <c r="BS1059" s="42"/>
      <c r="BT1059" s="42"/>
      <c r="BU1059" s="42"/>
      <c r="BV1059" s="42"/>
      <c r="BW1059" s="42"/>
      <c r="BX1059" s="42"/>
      <c r="BY1059" s="42"/>
      <c r="BZ1059" s="42"/>
      <c r="CA1059" s="42"/>
      <c r="CB1059" s="42"/>
      <c r="CC1059" s="42"/>
      <c r="CD1059" s="42"/>
      <c r="CE1059" s="42"/>
      <c r="CF1059" s="42"/>
      <c r="CG1059" s="42"/>
      <c r="CH1059" s="42"/>
      <c r="CI1059" s="42"/>
      <c r="CJ1059" s="42"/>
      <c r="CK1059" s="42"/>
      <c r="CL1059" s="42"/>
      <c r="CM1059" s="42"/>
      <c r="CN1059" s="42"/>
      <c r="CO1059" s="42"/>
      <c r="CP1059" s="42"/>
      <c r="CQ1059" s="42"/>
      <c r="CR1059" s="42"/>
      <c r="CS1059" s="42"/>
      <c r="CT1059" s="42"/>
      <c r="CU1059" s="42"/>
      <c r="CV1059" s="42"/>
      <c r="CW1059" s="42"/>
      <c r="CX1059" s="42"/>
      <c r="CY1059" s="42"/>
      <c r="CZ1059" s="42"/>
      <c r="DA1059" s="42"/>
      <c r="DB1059" s="42"/>
      <c r="DC1059" s="42"/>
      <c r="DD1059" s="42"/>
      <c r="DE1059" s="42"/>
      <c r="DF1059" s="42"/>
      <c r="DG1059" s="42"/>
      <c r="DH1059" s="42"/>
      <c r="DI1059" s="42"/>
      <c r="DJ1059" s="42"/>
      <c r="DK1059" s="42"/>
      <c r="DL1059" s="42"/>
      <c r="DM1059" s="42"/>
      <c r="DN1059" s="42"/>
      <c r="DO1059" s="42"/>
      <c r="DP1059" s="42"/>
      <c r="DQ1059" s="42"/>
      <c r="DR1059" s="42"/>
      <c r="DS1059" s="42"/>
      <c r="DT1059" s="42"/>
      <c r="DU1059" s="42"/>
      <c r="DV1059" s="42"/>
      <c r="DW1059" s="42"/>
      <c r="DX1059" s="42"/>
      <c r="DY1059" s="42"/>
      <c r="DZ1059" s="42"/>
      <c r="EA1059" s="42"/>
      <c r="EB1059" s="42"/>
      <c r="EC1059" s="42"/>
      <c r="ED1059" s="42"/>
      <c r="EE1059" s="42"/>
      <c r="EF1059" s="42"/>
      <c r="EG1059" s="42"/>
      <c r="EH1059" s="42"/>
      <c r="EI1059" s="42"/>
      <c r="EJ1059" s="42"/>
      <c r="EK1059" s="42"/>
      <c r="EL1059" s="42"/>
      <c r="EM1059" s="42"/>
      <c r="EN1059" s="42"/>
      <c r="EO1059" s="42"/>
      <c r="EP1059" s="42"/>
      <c r="EQ1059" s="42"/>
      <c r="ER1059" s="42"/>
      <c r="ES1059" s="42"/>
      <c r="ET1059" s="42"/>
      <c r="EU1059" s="42"/>
      <c r="EV1059" s="42"/>
      <c r="EW1059" s="42"/>
      <c r="EX1059" s="42"/>
      <c r="EY1059" s="42"/>
      <c r="EZ1059" s="42"/>
      <c r="FA1059" s="42"/>
      <c r="FB1059" s="42"/>
      <c r="FC1059" s="42"/>
      <c r="FD1059" s="42"/>
      <c r="FE1059" s="42"/>
      <c r="FF1059" s="42"/>
      <c r="FG1059" s="42"/>
      <c r="FH1059" s="42"/>
      <c r="FI1059" s="42"/>
      <c r="FJ1059" s="42"/>
      <c r="FK1059" s="42"/>
      <c r="FL1059" s="42"/>
      <c r="FM1059" s="42"/>
      <c r="FN1059" s="42"/>
      <c r="FO1059" s="42"/>
      <c r="FP1059" s="42"/>
      <c r="FQ1059" s="42"/>
      <c r="FR1059" s="42"/>
      <c r="FS1059" s="42"/>
      <c r="FT1059" s="42"/>
      <c r="FU1059" s="42"/>
      <c r="FV1059" s="42"/>
      <c r="FW1059" s="42"/>
      <c r="FX1059" s="42"/>
      <c r="FY1059" s="42"/>
      <c r="FZ1059" s="42"/>
      <c r="GA1059" s="42"/>
      <c r="GB1059" s="42"/>
      <c r="GC1059" s="42"/>
      <c r="GD1059" s="42"/>
      <c r="GE1059" s="42"/>
      <c r="GF1059" s="42"/>
      <c r="GG1059" s="42"/>
      <c r="GH1059" s="42"/>
      <c r="GI1059" s="42"/>
      <c r="GJ1059" s="42"/>
      <c r="GK1059" s="42"/>
      <c r="GL1059" s="42"/>
      <c r="GM1059" s="42"/>
      <c r="GN1059" s="42"/>
      <c r="GO1059" s="42"/>
      <c r="GP1059" s="42"/>
      <c r="GQ1059" s="42"/>
      <c r="GR1059" s="42"/>
      <c r="GS1059" s="42"/>
      <c r="GT1059" s="42"/>
      <c r="GU1059" s="42"/>
      <c r="GV1059" s="42"/>
      <c r="GW1059" s="42"/>
      <c r="GX1059" s="42"/>
      <c r="GY1059" s="42"/>
      <c r="GZ1059" s="42"/>
      <c r="HA1059" s="42"/>
      <c r="HB1059" s="42"/>
      <c r="HC1059" s="42"/>
      <c r="HD1059" s="42"/>
      <c r="HE1059" s="42"/>
      <c r="HF1059" s="42"/>
      <c r="HG1059" s="42"/>
      <c r="HH1059" s="42"/>
      <c r="HI1059" s="42"/>
      <c r="HJ1059" s="42"/>
      <c r="HK1059" s="42"/>
      <c r="HL1059" s="42"/>
      <c r="HM1059" s="42"/>
      <c r="HN1059" s="42"/>
      <c r="HO1059" s="42"/>
      <c r="HP1059" s="42"/>
      <c r="HQ1059" s="42"/>
      <c r="HR1059" s="42"/>
      <c r="HS1059" s="42"/>
      <c r="HT1059" s="42"/>
      <c r="HU1059" s="42"/>
      <c r="HV1059" s="42"/>
      <c r="HW1059" s="42"/>
      <c r="HX1059" s="42"/>
      <c r="HY1059" s="42"/>
      <c r="HZ1059" s="42"/>
      <c r="IA1059" s="42"/>
      <c r="IB1059" s="42"/>
      <c r="IC1059" s="42"/>
      <c r="ID1059" s="42"/>
      <c r="IE1059" s="42"/>
      <c r="IF1059" s="42"/>
      <c r="IG1059" s="42"/>
      <c r="IH1059" s="42"/>
      <c r="II1059" s="42"/>
      <c r="IJ1059" s="42"/>
      <c r="IK1059" s="42"/>
      <c r="IL1059" s="42"/>
      <c r="IM1059" s="42"/>
      <c r="IN1059" s="42"/>
      <c r="IO1059" s="42"/>
      <c r="IP1059" s="42"/>
      <c r="IQ1059" s="42"/>
      <c r="IR1059" s="42"/>
      <c r="IS1059" s="42"/>
    </row>
    <row r="1060" spans="1:253" s="18" customFormat="1">
      <c r="A1060" s="82"/>
      <c r="B1060" s="71"/>
      <c r="D1060" s="56"/>
      <c r="E1060" s="57"/>
      <c r="F1060" s="57"/>
      <c r="G1060" s="49"/>
      <c r="H1060" s="5"/>
      <c r="I1060" s="39"/>
      <c r="J1060" s="40"/>
      <c r="K1060" s="41"/>
      <c r="L1060" s="40"/>
      <c r="M1060" s="40"/>
      <c r="N1060" s="40"/>
      <c r="O1060" s="42"/>
      <c r="P1060" s="42"/>
      <c r="Q1060" s="42"/>
      <c r="R1060" s="42"/>
      <c r="S1060" s="42"/>
      <c r="T1060" s="42"/>
      <c r="U1060" s="42"/>
      <c r="V1060" s="42"/>
      <c r="W1060" s="42"/>
      <c r="X1060" s="42"/>
      <c r="Y1060" s="42"/>
      <c r="Z1060" s="42"/>
      <c r="AA1060" s="42"/>
      <c r="AB1060" s="42"/>
      <c r="AC1060" s="42"/>
      <c r="AD1060" s="42"/>
      <c r="AE1060" s="42"/>
      <c r="AF1060" s="42"/>
      <c r="AG1060" s="42"/>
      <c r="AH1060" s="42"/>
      <c r="AI1060" s="42"/>
      <c r="AJ1060" s="42"/>
      <c r="AK1060" s="42"/>
      <c r="AL1060" s="42"/>
      <c r="AM1060" s="42"/>
      <c r="AN1060" s="42"/>
      <c r="AO1060" s="42"/>
      <c r="AP1060" s="42"/>
      <c r="AQ1060" s="42"/>
      <c r="AR1060" s="42"/>
      <c r="AS1060" s="42"/>
      <c r="AT1060" s="42"/>
      <c r="AU1060" s="42"/>
      <c r="AV1060" s="42"/>
      <c r="AW1060" s="42"/>
      <c r="AX1060" s="42"/>
      <c r="AY1060" s="42"/>
      <c r="AZ1060" s="42"/>
      <c r="BA1060" s="42"/>
      <c r="BB1060" s="42"/>
      <c r="BC1060" s="42"/>
      <c r="BD1060" s="42"/>
      <c r="BE1060" s="42"/>
      <c r="BF1060" s="42"/>
      <c r="BG1060" s="42"/>
      <c r="BH1060" s="42"/>
      <c r="BI1060" s="42"/>
      <c r="BJ1060" s="42"/>
      <c r="BK1060" s="42"/>
      <c r="BL1060" s="42"/>
      <c r="BM1060" s="42"/>
      <c r="BN1060" s="42"/>
      <c r="BO1060" s="42"/>
      <c r="BP1060" s="42"/>
      <c r="BQ1060" s="42"/>
      <c r="BR1060" s="42"/>
      <c r="BS1060" s="42"/>
      <c r="BT1060" s="42"/>
      <c r="BU1060" s="42"/>
      <c r="BV1060" s="42"/>
      <c r="BW1060" s="42"/>
      <c r="BX1060" s="42"/>
      <c r="BY1060" s="42"/>
      <c r="BZ1060" s="42"/>
      <c r="CA1060" s="42"/>
      <c r="CB1060" s="42"/>
      <c r="CC1060" s="42"/>
      <c r="CD1060" s="42"/>
      <c r="CE1060" s="42"/>
      <c r="CF1060" s="42"/>
      <c r="CG1060" s="42"/>
      <c r="CH1060" s="42"/>
      <c r="CI1060" s="42"/>
      <c r="CJ1060" s="42"/>
      <c r="CK1060" s="42"/>
      <c r="CL1060" s="42"/>
      <c r="CM1060" s="42"/>
      <c r="CN1060" s="42"/>
      <c r="CO1060" s="42"/>
      <c r="CP1060" s="42"/>
      <c r="CQ1060" s="42"/>
      <c r="CR1060" s="42"/>
      <c r="CS1060" s="42"/>
      <c r="CT1060" s="42"/>
      <c r="CU1060" s="42"/>
      <c r="CV1060" s="42"/>
      <c r="CW1060" s="42"/>
      <c r="CX1060" s="42"/>
      <c r="CY1060" s="42"/>
      <c r="CZ1060" s="42"/>
      <c r="DA1060" s="42"/>
      <c r="DB1060" s="42"/>
      <c r="DC1060" s="42"/>
      <c r="DD1060" s="42"/>
      <c r="DE1060" s="42"/>
      <c r="DF1060" s="42"/>
      <c r="DG1060" s="42"/>
      <c r="DH1060" s="42"/>
      <c r="DI1060" s="42"/>
      <c r="DJ1060" s="42"/>
      <c r="DK1060" s="42"/>
      <c r="DL1060" s="42"/>
      <c r="DM1060" s="42"/>
      <c r="DN1060" s="42"/>
      <c r="DO1060" s="42"/>
      <c r="DP1060" s="42"/>
      <c r="DQ1060" s="42"/>
      <c r="DR1060" s="42"/>
      <c r="DS1060" s="42"/>
      <c r="DT1060" s="42"/>
      <c r="DU1060" s="42"/>
      <c r="DV1060" s="42"/>
      <c r="DW1060" s="42"/>
      <c r="DX1060" s="42"/>
      <c r="DY1060" s="42"/>
      <c r="DZ1060" s="42"/>
      <c r="EA1060" s="42"/>
      <c r="EB1060" s="42"/>
      <c r="EC1060" s="42"/>
      <c r="ED1060" s="42"/>
      <c r="EE1060" s="42"/>
      <c r="EF1060" s="42"/>
      <c r="EG1060" s="42"/>
      <c r="EH1060" s="42"/>
      <c r="EI1060" s="42"/>
      <c r="EJ1060" s="42"/>
      <c r="EK1060" s="42"/>
      <c r="EL1060" s="42"/>
      <c r="EM1060" s="42"/>
      <c r="EN1060" s="42"/>
      <c r="EO1060" s="42"/>
      <c r="EP1060" s="42"/>
      <c r="EQ1060" s="42"/>
      <c r="ER1060" s="42"/>
      <c r="ES1060" s="42"/>
      <c r="ET1060" s="42"/>
      <c r="EU1060" s="42"/>
      <c r="EV1060" s="42"/>
      <c r="EW1060" s="42"/>
      <c r="EX1060" s="42"/>
      <c r="EY1060" s="42"/>
      <c r="EZ1060" s="42"/>
      <c r="FA1060" s="42"/>
      <c r="FB1060" s="42"/>
      <c r="FC1060" s="42"/>
      <c r="FD1060" s="42"/>
      <c r="FE1060" s="42"/>
      <c r="FF1060" s="42"/>
      <c r="FG1060" s="42"/>
      <c r="FH1060" s="42"/>
      <c r="FI1060" s="42"/>
      <c r="FJ1060" s="42"/>
      <c r="FK1060" s="42"/>
      <c r="FL1060" s="42"/>
      <c r="FM1060" s="42"/>
      <c r="FN1060" s="42"/>
      <c r="FO1060" s="42"/>
      <c r="FP1060" s="42"/>
      <c r="FQ1060" s="42"/>
      <c r="FR1060" s="42"/>
      <c r="FS1060" s="42"/>
      <c r="FT1060" s="42"/>
      <c r="FU1060" s="42"/>
      <c r="FV1060" s="42"/>
      <c r="FW1060" s="42"/>
      <c r="FX1060" s="42"/>
      <c r="FY1060" s="42"/>
      <c r="FZ1060" s="42"/>
      <c r="GA1060" s="42"/>
      <c r="GB1060" s="42"/>
      <c r="GC1060" s="42"/>
      <c r="GD1060" s="42"/>
      <c r="GE1060" s="42"/>
      <c r="GF1060" s="42"/>
      <c r="GG1060" s="42"/>
      <c r="GH1060" s="42"/>
      <c r="GI1060" s="42"/>
      <c r="GJ1060" s="42"/>
      <c r="GK1060" s="42"/>
      <c r="GL1060" s="42"/>
      <c r="GM1060" s="42"/>
      <c r="GN1060" s="42"/>
      <c r="GO1060" s="42"/>
      <c r="GP1060" s="42"/>
      <c r="GQ1060" s="42"/>
      <c r="GR1060" s="42"/>
      <c r="GS1060" s="42"/>
      <c r="GT1060" s="42"/>
      <c r="GU1060" s="42"/>
      <c r="GV1060" s="42"/>
      <c r="GW1060" s="42"/>
      <c r="GX1060" s="42"/>
      <c r="GY1060" s="42"/>
      <c r="GZ1060" s="42"/>
      <c r="HA1060" s="42"/>
      <c r="HB1060" s="42"/>
      <c r="HC1060" s="42"/>
      <c r="HD1060" s="42"/>
      <c r="HE1060" s="42"/>
      <c r="HF1060" s="42"/>
      <c r="HG1060" s="42"/>
      <c r="HH1060" s="42"/>
      <c r="HI1060" s="42"/>
      <c r="HJ1060" s="42"/>
      <c r="HK1060" s="42"/>
      <c r="HL1060" s="42"/>
      <c r="HM1060" s="42"/>
      <c r="HN1060" s="42"/>
      <c r="HO1060" s="42"/>
      <c r="HP1060" s="42"/>
      <c r="HQ1060" s="42"/>
      <c r="HR1060" s="42"/>
      <c r="HS1060" s="42"/>
      <c r="HT1060" s="42"/>
      <c r="HU1060" s="42"/>
      <c r="HV1060" s="42"/>
      <c r="HW1060" s="42"/>
      <c r="HX1060" s="42"/>
      <c r="HY1060" s="42"/>
      <c r="HZ1060" s="42"/>
      <c r="IA1060" s="42"/>
      <c r="IB1060" s="42"/>
      <c r="IC1060" s="42"/>
      <c r="ID1060" s="42"/>
      <c r="IE1060" s="42"/>
      <c r="IF1060" s="42"/>
      <c r="IG1060" s="42"/>
      <c r="IH1060" s="42"/>
      <c r="II1060" s="42"/>
      <c r="IJ1060" s="42"/>
      <c r="IK1060" s="42"/>
      <c r="IL1060" s="42"/>
      <c r="IM1060" s="42"/>
      <c r="IN1060" s="42"/>
      <c r="IO1060" s="42"/>
      <c r="IP1060" s="42"/>
      <c r="IQ1060" s="42"/>
      <c r="IR1060" s="42"/>
      <c r="IS1060" s="42"/>
    </row>
    <row r="1061" spans="1:253" s="18" customFormat="1">
      <c r="A1061" s="82"/>
      <c r="B1061" s="71"/>
      <c r="D1061" s="56"/>
      <c r="E1061" s="57"/>
      <c r="F1061" s="57"/>
      <c r="G1061" s="49"/>
      <c r="H1061" s="5"/>
      <c r="I1061" s="39"/>
      <c r="J1061" s="40"/>
      <c r="K1061" s="41"/>
      <c r="L1061" s="40"/>
      <c r="M1061" s="40"/>
      <c r="N1061" s="40"/>
      <c r="O1061" s="42"/>
      <c r="P1061" s="42"/>
      <c r="Q1061" s="42"/>
      <c r="R1061" s="42"/>
      <c r="S1061" s="42"/>
      <c r="T1061" s="42"/>
      <c r="U1061" s="42"/>
      <c r="V1061" s="42"/>
      <c r="W1061" s="42"/>
      <c r="X1061" s="42"/>
      <c r="Y1061" s="42"/>
      <c r="Z1061" s="42"/>
      <c r="AA1061" s="42"/>
      <c r="AB1061" s="42"/>
      <c r="AC1061" s="42"/>
      <c r="AD1061" s="42"/>
      <c r="AE1061" s="42"/>
      <c r="AF1061" s="42"/>
      <c r="AG1061" s="42"/>
      <c r="AH1061" s="42"/>
      <c r="AI1061" s="42"/>
      <c r="AJ1061" s="42"/>
      <c r="AK1061" s="42"/>
      <c r="AL1061" s="42"/>
      <c r="AM1061" s="42"/>
      <c r="AN1061" s="42"/>
      <c r="AO1061" s="42"/>
      <c r="AP1061" s="42"/>
      <c r="AQ1061" s="42"/>
      <c r="AR1061" s="42"/>
      <c r="AS1061" s="42"/>
      <c r="AT1061" s="42"/>
      <c r="AU1061" s="42"/>
      <c r="AV1061" s="42"/>
      <c r="AW1061" s="42"/>
      <c r="AX1061" s="42"/>
      <c r="AY1061" s="42"/>
      <c r="AZ1061" s="42"/>
      <c r="BA1061" s="42"/>
      <c r="BB1061" s="42"/>
      <c r="BC1061" s="42"/>
      <c r="BD1061" s="42"/>
      <c r="BE1061" s="42"/>
      <c r="BF1061" s="42"/>
      <c r="BG1061" s="42"/>
      <c r="BH1061" s="42"/>
      <c r="BI1061" s="42"/>
      <c r="BJ1061" s="42"/>
      <c r="BK1061" s="42"/>
      <c r="BL1061" s="42"/>
      <c r="BM1061" s="42"/>
      <c r="BN1061" s="42"/>
      <c r="BO1061" s="42"/>
      <c r="BP1061" s="42"/>
      <c r="BQ1061" s="42"/>
      <c r="BR1061" s="42"/>
      <c r="BS1061" s="42"/>
      <c r="BT1061" s="42"/>
      <c r="BU1061" s="42"/>
      <c r="BV1061" s="42"/>
      <c r="BW1061" s="42"/>
      <c r="BX1061" s="42"/>
      <c r="BY1061" s="42"/>
      <c r="BZ1061" s="42"/>
      <c r="CA1061" s="42"/>
      <c r="CB1061" s="42"/>
      <c r="CC1061" s="42"/>
      <c r="CD1061" s="42"/>
      <c r="CE1061" s="42"/>
      <c r="CF1061" s="42"/>
      <c r="CG1061" s="42"/>
      <c r="CH1061" s="42"/>
      <c r="CI1061" s="42"/>
      <c r="CJ1061" s="42"/>
      <c r="CK1061" s="42"/>
      <c r="CL1061" s="42"/>
      <c r="CM1061" s="42"/>
      <c r="CN1061" s="42"/>
      <c r="CO1061" s="42"/>
      <c r="CP1061" s="42"/>
      <c r="CQ1061" s="42"/>
      <c r="CR1061" s="42"/>
      <c r="CS1061" s="42"/>
      <c r="CT1061" s="42"/>
      <c r="CU1061" s="42"/>
      <c r="CV1061" s="42"/>
      <c r="CW1061" s="42"/>
      <c r="CX1061" s="42"/>
      <c r="CY1061" s="42"/>
      <c r="CZ1061" s="42"/>
      <c r="DA1061" s="42"/>
      <c r="DB1061" s="42"/>
      <c r="DC1061" s="42"/>
      <c r="DD1061" s="42"/>
      <c r="DE1061" s="42"/>
      <c r="DF1061" s="42"/>
      <c r="DG1061" s="42"/>
      <c r="DH1061" s="42"/>
      <c r="DI1061" s="42"/>
      <c r="DJ1061" s="42"/>
      <c r="DK1061" s="42"/>
      <c r="DL1061" s="42"/>
      <c r="DM1061" s="42"/>
      <c r="DN1061" s="42"/>
      <c r="DO1061" s="42"/>
      <c r="DP1061" s="42"/>
      <c r="DQ1061" s="42"/>
      <c r="DR1061" s="42"/>
      <c r="DS1061" s="42"/>
      <c r="DT1061" s="42"/>
      <c r="DU1061" s="42"/>
      <c r="DV1061" s="42"/>
      <c r="DW1061" s="42"/>
      <c r="DX1061" s="42"/>
      <c r="DY1061" s="42"/>
      <c r="DZ1061" s="42"/>
      <c r="EA1061" s="42"/>
      <c r="EB1061" s="42"/>
      <c r="EC1061" s="42"/>
      <c r="ED1061" s="42"/>
      <c r="EE1061" s="42"/>
      <c r="EF1061" s="42"/>
      <c r="EG1061" s="42"/>
      <c r="EH1061" s="42"/>
      <c r="EI1061" s="42"/>
      <c r="EJ1061" s="42"/>
      <c r="EK1061" s="42"/>
      <c r="EL1061" s="42"/>
      <c r="EM1061" s="42"/>
      <c r="EN1061" s="42"/>
      <c r="EO1061" s="42"/>
      <c r="EP1061" s="42"/>
      <c r="EQ1061" s="42"/>
      <c r="ER1061" s="42"/>
      <c r="ES1061" s="42"/>
      <c r="ET1061" s="42"/>
      <c r="EU1061" s="42"/>
      <c r="EV1061" s="42"/>
      <c r="EW1061" s="42"/>
      <c r="EX1061" s="42"/>
      <c r="EY1061" s="42"/>
      <c r="EZ1061" s="42"/>
      <c r="FA1061" s="42"/>
      <c r="FB1061" s="42"/>
      <c r="FC1061" s="42"/>
      <c r="FD1061" s="42"/>
      <c r="FE1061" s="42"/>
      <c r="FF1061" s="42"/>
      <c r="FG1061" s="42"/>
      <c r="FH1061" s="42"/>
      <c r="FI1061" s="42"/>
      <c r="FJ1061" s="42"/>
      <c r="FK1061" s="42"/>
      <c r="FL1061" s="42"/>
      <c r="FM1061" s="42"/>
      <c r="FN1061" s="42"/>
      <c r="FO1061" s="42"/>
      <c r="FP1061" s="42"/>
      <c r="FQ1061" s="42"/>
      <c r="FR1061" s="42"/>
      <c r="FS1061" s="42"/>
      <c r="FT1061" s="42"/>
      <c r="FU1061" s="42"/>
      <c r="FV1061" s="42"/>
      <c r="FW1061" s="42"/>
      <c r="FX1061" s="42"/>
      <c r="FY1061" s="42"/>
      <c r="FZ1061" s="42"/>
      <c r="GA1061" s="42"/>
      <c r="GB1061" s="42"/>
      <c r="GC1061" s="42"/>
      <c r="GD1061" s="42"/>
      <c r="GE1061" s="42"/>
      <c r="GF1061" s="42"/>
      <c r="GG1061" s="42"/>
      <c r="GH1061" s="42"/>
      <c r="GI1061" s="42"/>
      <c r="GJ1061" s="42"/>
      <c r="GK1061" s="42"/>
      <c r="GL1061" s="42"/>
      <c r="GM1061" s="42"/>
      <c r="GN1061" s="42"/>
      <c r="GO1061" s="42"/>
      <c r="GP1061" s="42"/>
      <c r="GQ1061" s="42"/>
      <c r="GR1061" s="42"/>
      <c r="GS1061" s="42"/>
      <c r="GT1061" s="42"/>
      <c r="GU1061" s="42"/>
      <c r="GV1061" s="42"/>
      <c r="GW1061" s="42"/>
      <c r="GX1061" s="42"/>
      <c r="GY1061" s="42"/>
      <c r="GZ1061" s="42"/>
      <c r="HA1061" s="42"/>
      <c r="HB1061" s="42"/>
      <c r="HC1061" s="42"/>
      <c r="HD1061" s="42"/>
      <c r="HE1061" s="42"/>
      <c r="HF1061" s="42"/>
      <c r="HG1061" s="42"/>
      <c r="HH1061" s="42"/>
      <c r="HI1061" s="42"/>
      <c r="HJ1061" s="42"/>
      <c r="HK1061" s="42"/>
      <c r="HL1061" s="42"/>
      <c r="HM1061" s="42"/>
      <c r="HN1061" s="42"/>
      <c r="HO1061" s="42"/>
      <c r="HP1061" s="42"/>
      <c r="HQ1061" s="42"/>
      <c r="HR1061" s="42"/>
      <c r="HS1061" s="42"/>
      <c r="HT1061" s="42"/>
      <c r="HU1061" s="42"/>
      <c r="HV1061" s="42"/>
      <c r="HW1061" s="42"/>
      <c r="HX1061" s="42"/>
      <c r="HY1061" s="42"/>
      <c r="HZ1061" s="42"/>
      <c r="IA1061" s="42"/>
      <c r="IB1061" s="42"/>
      <c r="IC1061" s="42"/>
      <c r="ID1061" s="42"/>
      <c r="IE1061" s="42"/>
      <c r="IF1061" s="42"/>
      <c r="IG1061" s="42"/>
      <c r="IH1061" s="42"/>
      <c r="II1061" s="42"/>
      <c r="IJ1061" s="42"/>
      <c r="IK1061" s="42"/>
      <c r="IL1061" s="42"/>
      <c r="IM1061" s="42"/>
      <c r="IN1061" s="42"/>
      <c r="IO1061" s="42"/>
      <c r="IP1061" s="42"/>
      <c r="IQ1061" s="42"/>
      <c r="IR1061" s="42"/>
      <c r="IS1061" s="42"/>
    </row>
    <row r="1062" spans="1:253" s="18" customFormat="1">
      <c r="A1062" s="82"/>
      <c r="B1062" s="71"/>
      <c r="D1062" s="56"/>
      <c r="E1062" s="57"/>
      <c r="F1062" s="57"/>
      <c r="G1062" s="49"/>
      <c r="H1062" s="5"/>
      <c r="I1062" s="39"/>
      <c r="J1062" s="40"/>
      <c r="K1062" s="41"/>
      <c r="L1062" s="40"/>
      <c r="M1062" s="40"/>
      <c r="N1062" s="40"/>
      <c r="O1062" s="42"/>
      <c r="P1062" s="42"/>
      <c r="Q1062" s="42"/>
      <c r="R1062" s="42"/>
      <c r="S1062" s="42"/>
      <c r="T1062" s="42"/>
      <c r="U1062" s="42"/>
      <c r="V1062" s="42"/>
      <c r="W1062" s="42"/>
      <c r="X1062" s="42"/>
      <c r="Y1062" s="42"/>
      <c r="Z1062" s="42"/>
      <c r="AA1062" s="42"/>
      <c r="AB1062" s="42"/>
      <c r="AC1062" s="42"/>
      <c r="AD1062" s="42"/>
      <c r="AE1062" s="42"/>
      <c r="AF1062" s="42"/>
      <c r="AG1062" s="42"/>
      <c r="AH1062" s="42"/>
      <c r="AI1062" s="42"/>
      <c r="AJ1062" s="42"/>
      <c r="AK1062" s="42"/>
      <c r="AL1062" s="42"/>
      <c r="AM1062" s="42"/>
      <c r="AN1062" s="42"/>
      <c r="AO1062" s="42"/>
      <c r="AP1062" s="42"/>
      <c r="AQ1062" s="42"/>
      <c r="AR1062" s="42"/>
      <c r="AS1062" s="42"/>
      <c r="AT1062" s="42"/>
      <c r="AU1062" s="42"/>
      <c r="AV1062" s="42"/>
      <c r="AW1062" s="42"/>
      <c r="AX1062" s="42"/>
      <c r="AY1062" s="42"/>
      <c r="AZ1062" s="42"/>
      <c r="BA1062" s="42"/>
      <c r="BB1062" s="42"/>
      <c r="BC1062" s="42"/>
      <c r="BD1062" s="42"/>
      <c r="BE1062" s="42"/>
      <c r="BF1062" s="42"/>
      <c r="BG1062" s="42"/>
      <c r="BH1062" s="42"/>
      <c r="BI1062" s="42"/>
      <c r="BJ1062" s="42"/>
      <c r="BK1062" s="42"/>
      <c r="BL1062" s="42"/>
      <c r="BM1062" s="42"/>
      <c r="BN1062" s="42"/>
      <c r="BO1062" s="42"/>
      <c r="BP1062" s="42"/>
      <c r="BQ1062" s="42"/>
      <c r="BR1062" s="42"/>
      <c r="BS1062" s="42"/>
      <c r="BT1062" s="42"/>
      <c r="BU1062" s="42"/>
      <c r="BV1062" s="42"/>
      <c r="BW1062" s="42"/>
      <c r="BX1062" s="42"/>
      <c r="BY1062" s="42"/>
      <c r="BZ1062" s="42"/>
      <c r="CA1062" s="42"/>
      <c r="CB1062" s="42"/>
      <c r="CC1062" s="42"/>
      <c r="CD1062" s="42"/>
      <c r="CE1062" s="42"/>
      <c r="CF1062" s="42"/>
      <c r="CG1062" s="42"/>
      <c r="CH1062" s="42"/>
      <c r="CI1062" s="42"/>
      <c r="CJ1062" s="42"/>
      <c r="CK1062" s="42"/>
      <c r="CL1062" s="42"/>
      <c r="CM1062" s="42"/>
      <c r="CN1062" s="42"/>
      <c r="CO1062" s="42"/>
      <c r="CP1062" s="42"/>
      <c r="CQ1062" s="42"/>
      <c r="CR1062" s="42"/>
      <c r="CS1062" s="42"/>
      <c r="CT1062" s="42"/>
      <c r="CU1062" s="42"/>
      <c r="CV1062" s="42"/>
      <c r="CW1062" s="42"/>
      <c r="CX1062" s="42"/>
      <c r="CY1062" s="42"/>
      <c r="CZ1062" s="42"/>
      <c r="DA1062" s="42"/>
      <c r="DB1062" s="42"/>
      <c r="DC1062" s="42"/>
      <c r="DD1062" s="42"/>
      <c r="DE1062" s="42"/>
      <c r="DF1062" s="42"/>
      <c r="DG1062" s="42"/>
      <c r="DH1062" s="42"/>
      <c r="DI1062" s="42"/>
      <c r="DJ1062" s="42"/>
      <c r="DK1062" s="42"/>
      <c r="DL1062" s="42"/>
      <c r="DM1062" s="42"/>
      <c r="DN1062" s="42"/>
      <c r="DO1062" s="42"/>
      <c r="DP1062" s="42"/>
      <c r="DQ1062" s="42"/>
      <c r="DR1062" s="42"/>
      <c r="DS1062" s="42"/>
      <c r="DT1062" s="42"/>
      <c r="DU1062" s="42"/>
      <c r="DV1062" s="42"/>
      <c r="DW1062" s="42"/>
      <c r="DX1062" s="42"/>
      <c r="DY1062" s="42"/>
      <c r="DZ1062" s="42"/>
      <c r="EA1062" s="42"/>
      <c r="EB1062" s="42"/>
      <c r="EC1062" s="42"/>
      <c r="ED1062" s="42"/>
      <c r="EE1062" s="42"/>
      <c r="EF1062" s="42"/>
      <c r="EG1062" s="42"/>
      <c r="EH1062" s="42"/>
      <c r="EI1062" s="42"/>
      <c r="EJ1062" s="42"/>
      <c r="EK1062" s="42"/>
      <c r="EL1062" s="42"/>
      <c r="EM1062" s="42"/>
      <c r="EN1062" s="42"/>
      <c r="EO1062" s="42"/>
      <c r="EP1062" s="42"/>
      <c r="EQ1062" s="42"/>
      <c r="ER1062" s="42"/>
      <c r="ES1062" s="42"/>
      <c r="ET1062" s="42"/>
      <c r="EU1062" s="42"/>
      <c r="EV1062" s="42"/>
      <c r="EW1062" s="42"/>
      <c r="EX1062" s="42"/>
      <c r="EY1062" s="42"/>
      <c r="EZ1062" s="42"/>
      <c r="FA1062" s="42"/>
      <c r="FB1062" s="42"/>
      <c r="FC1062" s="42"/>
      <c r="FD1062" s="42"/>
      <c r="FE1062" s="42"/>
      <c r="FF1062" s="42"/>
      <c r="FG1062" s="42"/>
      <c r="FH1062" s="42"/>
      <c r="FI1062" s="42"/>
      <c r="FJ1062" s="42"/>
      <c r="FK1062" s="42"/>
      <c r="FL1062" s="42"/>
      <c r="FM1062" s="42"/>
      <c r="FN1062" s="42"/>
      <c r="FO1062" s="42"/>
      <c r="FP1062" s="42"/>
      <c r="FQ1062" s="42"/>
      <c r="FR1062" s="42"/>
      <c r="FS1062" s="42"/>
      <c r="FT1062" s="42"/>
      <c r="FU1062" s="42"/>
      <c r="FV1062" s="42"/>
      <c r="FW1062" s="42"/>
      <c r="FX1062" s="42"/>
      <c r="FY1062" s="42"/>
      <c r="FZ1062" s="42"/>
      <c r="GA1062" s="42"/>
      <c r="GB1062" s="42"/>
      <c r="GC1062" s="42"/>
      <c r="GD1062" s="42"/>
      <c r="GE1062" s="42"/>
      <c r="GF1062" s="42"/>
      <c r="GG1062" s="42"/>
      <c r="GH1062" s="42"/>
      <c r="GI1062" s="42"/>
      <c r="GJ1062" s="42"/>
      <c r="GK1062" s="42"/>
      <c r="GL1062" s="42"/>
      <c r="GM1062" s="42"/>
      <c r="GN1062" s="42"/>
      <c r="GO1062" s="42"/>
      <c r="GP1062" s="42"/>
      <c r="GQ1062" s="42"/>
      <c r="GR1062" s="42"/>
      <c r="GS1062" s="42"/>
      <c r="GT1062" s="42"/>
      <c r="GU1062" s="42"/>
      <c r="GV1062" s="42"/>
      <c r="GW1062" s="42"/>
      <c r="GX1062" s="42"/>
      <c r="GY1062" s="42"/>
      <c r="GZ1062" s="42"/>
      <c r="HA1062" s="42"/>
      <c r="HB1062" s="42"/>
      <c r="HC1062" s="42"/>
      <c r="HD1062" s="42"/>
      <c r="HE1062" s="42"/>
      <c r="HF1062" s="42"/>
      <c r="HG1062" s="42"/>
      <c r="HH1062" s="42"/>
      <c r="HI1062" s="42"/>
      <c r="HJ1062" s="42"/>
      <c r="HK1062" s="42"/>
      <c r="HL1062" s="42"/>
      <c r="HM1062" s="42"/>
      <c r="HN1062" s="42"/>
      <c r="HO1062" s="42"/>
      <c r="HP1062" s="42"/>
      <c r="HQ1062" s="42"/>
      <c r="HR1062" s="42"/>
      <c r="HS1062" s="42"/>
      <c r="HT1062" s="42"/>
      <c r="HU1062" s="42"/>
      <c r="HV1062" s="42"/>
      <c r="HW1062" s="42"/>
      <c r="HX1062" s="42"/>
      <c r="HY1062" s="42"/>
      <c r="HZ1062" s="42"/>
      <c r="IA1062" s="42"/>
      <c r="IB1062" s="42"/>
      <c r="IC1062" s="42"/>
      <c r="ID1062" s="42"/>
      <c r="IE1062" s="42"/>
      <c r="IF1062" s="42"/>
      <c r="IG1062" s="42"/>
      <c r="IH1062" s="42"/>
      <c r="II1062" s="42"/>
      <c r="IJ1062" s="42"/>
      <c r="IK1062" s="42"/>
      <c r="IL1062" s="42"/>
      <c r="IM1062" s="42"/>
      <c r="IN1062" s="42"/>
      <c r="IO1062" s="42"/>
      <c r="IP1062" s="42"/>
      <c r="IQ1062" s="42"/>
      <c r="IR1062" s="42"/>
      <c r="IS1062" s="42"/>
    </row>
    <row r="1063" spans="1:253" s="18" customFormat="1">
      <c r="A1063" s="82"/>
      <c r="B1063" s="71"/>
      <c r="D1063" s="56"/>
      <c r="E1063" s="57"/>
      <c r="F1063" s="57"/>
      <c r="G1063" s="49"/>
      <c r="H1063" s="5"/>
      <c r="I1063" s="39"/>
      <c r="J1063" s="40"/>
      <c r="K1063" s="41"/>
      <c r="L1063" s="40"/>
      <c r="M1063" s="40"/>
      <c r="N1063" s="40"/>
      <c r="O1063" s="42"/>
      <c r="P1063" s="42"/>
      <c r="Q1063" s="42"/>
      <c r="R1063" s="42"/>
      <c r="S1063" s="42"/>
      <c r="T1063" s="42"/>
      <c r="U1063" s="42"/>
      <c r="V1063" s="42"/>
      <c r="W1063" s="42"/>
      <c r="X1063" s="42"/>
      <c r="Y1063" s="42"/>
      <c r="Z1063" s="42"/>
      <c r="AA1063" s="42"/>
      <c r="AB1063" s="42"/>
      <c r="AC1063" s="42"/>
      <c r="AD1063" s="42"/>
      <c r="AE1063" s="42"/>
      <c r="AF1063" s="42"/>
      <c r="AG1063" s="42"/>
      <c r="AH1063" s="42"/>
      <c r="AI1063" s="42"/>
      <c r="AJ1063" s="42"/>
      <c r="AK1063" s="42"/>
      <c r="AL1063" s="42"/>
      <c r="AM1063" s="42"/>
      <c r="AN1063" s="42"/>
      <c r="AO1063" s="42"/>
      <c r="AP1063" s="42"/>
      <c r="AQ1063" s="42"/>
      <c r="AR1063" s="42"/>
      <c r="AS1063" s="42"/>
      <c r="AT1063" s="42"/>
      <c r="AU1063" s="42"/>
      <c r="AV1063" s="42"/>
      <c r="AW1063" s="42"/>
      <c r="AX1063" s="42"/>
      <c r="AY1063" s="42"/>
      <c r="AZ1063" s="42"/>
      <c r="BA1063" s="42"/>
      <c r="BB1063" s="42"/>
      <c r="BC1063" s="42"/>
      <c r="BD1063" s="42"/>
      <c r="BE1063" s="42"/>
      <c r="BF1063" s="42"/>
      <c r="BG1063" s="42"/>
      <c r="BH1063" s="42"/>
      <c r="BI1063" s="42"/>
      <c r="BJ1063" s="42"/>
      <c r="BK1063" s="42"/>
      <c r="BL1063" s="42"/>
      <c r="BM1063" s="42"/>
      <c r="BN1063" s="42"/>
      <c r="BO1063" s="42"/>
      <c r="BP1063" s="42"/>
      <c r="BQ1063" s="42"/>
      <c r="BR1063" s="42"/>
      <c r="BS1063" s="42"/>
      <c r="BT1063" s="42"/>
      <c r="BU1063" s="42"/>
      <c r="BV1063" s="42"/>
      <c r="BW1063" s="42"/>
      <c r="BX1063" s="42"/>
      <c r="BY1063" s="42"/>
      <c r="BZ1063" s="42"/>
      <c r="CA1063" s="42"/>
      <c r="CB1063" s="42"/>
      <c r="CC1063" s="42"/>
      <c r="CD1063" s="42"/>
      <c r="CE1063" s="42"/>
      <c r="CF1063" s="42"/>
      <c r="CG1063" s="42"/>
      <c r="CH1063" s="42"/>
      <c r="CI1063" s="42"/>
      <c r="CJ1063" s="42"/>
      <c r="CK1063" s="42"/>
      <c r="CL1063" s="42"/>
      <c r="CM1063" s="42"/>
      <c r="CN1063" s="42"/>
      <c r="CO1063" s="42"/>
      <c r="CP1063" s="42"/>
      <c r="CQ1063" s="42"/>
      <c r="CR1063" s="42"/>
      <c r="CS1063" s="42"/>
      <c r="CT1063" s="42"/>
      <c r="CU1063" s="42"/>
      <c r="CV1063" s="42"/>
      <c r="CW1063" s="42"/>
      <c r="CX1063" s="42"/>
      <c r="CY1063" s="42"/>
      <c r="CZ1063" s="42"/>
      <c r="DA1063" s="42"/>
      <c r="DB1063" s="42"/>
      <c r="DC1063" s="42"/>
      <c r="DD1063" s="42"/>
      <c r="DE1063" s="42"/>
      <c r="DF1063" s="42"/>
      <c r="DG1063" s="42"/>
      <c r="DH1063" s="42"/>
      <c r="DI1063" s="42"/>
      <c r="DJ1063" s="42"/>
      <c r="DK1063" s="42"/>
      <c r="DL1063" s="42"/>
      <c r="DM1063" s="42"/>
      <c r="DN1063" s="42"/>
      <c r="DO1063" s="42"/>
      <c r="DP1063" s="42"/>
      <c r="DQ1063" s="42"/>
      <c r="DR1063" s="42"/>
      <c r="DS1063" s="42"/>
      <c r="DT1063" s="42"/>
      <c r="DU1063" s="42"/>
      <c r="DV1063" s="42"/>
      <c r="DW1063" s="42"/>
      <c r="DX1063" s="42"/>
      <c r="DY1063" s="42"/>
      <c r="DZ1063" s="42"/>
      <c r="EA1063" s="42"/>
      <c r="EB1063" s="42"/>
      <c r="EC1063" s="42"/>
      <c r="ED1063" s="42"/>
      <c r="EE1063" s="42"/>
      <c r="EF1063" s="42"/>
      <c r="EG1063" s="42"/>
      <c r="EH1063" s="42"/>
      <c r="EI1063" s="42"/>
      <c r="EJ1063" s="42"/>
      <c r="EK1063" s="42"/>
      <c r="EL1063" s="42"/>
      <c r="EM1063" s="42"/>
      <c r="EN1063" s="42"/>
      <c r="EO1063" s="42"/>
      <c r="EP1063" s="42"/>
      <c r="EQ1063" s="42"/>
      <c r="ER1063" s="42"/>
      <c r="ES1063" s="42"/>
      <c r="ET1063" s="42"/>
      <c r="EU1063" s="42"/>
      <c r="EV1063" s="42"/>
      <c r="EW1063" s="42"/>
      <c r="EX1063" s="42"/>
      <c r="EY1063" s="42"/>
      <c r="EZ1063" s="42"/>
      <c r="FA1063" s="42"/>
      <c r="FB1063" s="42"/>
      <c r="FC1063" s="42"/>
      <c r="FD1063" s="42"/>
      <c r="FE1063" s="42"/>
      <c r="FF1063" s="42"/>
      <c r="FG1063" s="42"/>
      <c r="FH1063" s="42"/>
      <c r="FI1063" s="42"/>
      <c r="FJ1063" s="42"/>
      <c r="FK1063" s="42"/>
      <c r="FL1063" s="42"/>
      <c r="FM1063" s="42"/>
      <c r="FN1063" s="42"/>
      <c r="FO1063" s="42"/>
      <c r="FP1063" s="42"/>
      <c r="FQ1063" s="42"/>
      <c r="FR1063" s="42"/>
      <c r="FS1063" s="42"/>
      <c r="FT1063" s="42"/>
      <c r="FU1063" s="42"/>
      <c r="FV1063" s="42"/>
      <c r="FW1063" s="42"/>
      <c r="FX1063" s="42"/>
      <c r="FY1063" s="42"/>
      <c r="FZ1063" s="42"/>
      <c r="GA1063" s="42"/>
      <c r="GB1063" s="42"/>
      <c r="GC1063" s="42"/>
      <c r="GD1063" s="42"/>
      <c r="GE1063" s="42"/>
      <c r="GF1063" s="42"/>
      <c r="GG1063" s="42"/>
      <c r="GH1063" s="42"/>
      <c r="GI1063" s="42"/>
      <c r="GJ1063" s="42"/>
      <c r="GK1063" s="42"/>
      <c r="GL1063" s="42"/>
      <c r="GM1063" s="42"/>
      <c r="GN1063" s="42"/>
      <c r="GO1063" s="42"/>
      <c r="GP1063" s="42"/>
      <c r="GQ1063" s="42"/>
      <c r="GR1063" s="42"/>
      <c r="GS1063" s="42"/>
      <c r="GT1063" s="42"/>
      <c r="GU1063" s="42"/>
      <c r="GV1063" s="42"/>
      <c r="GW1063" s="42"/>
      <c r="GX1063" s="42"/>
      <c r="GY1063" s="42"/>
      <c r="GZ1063" s="42"/>
      <c r="HA1063" s="42"/>
      <c r="HB1063" s="42"/>
      <c r="HC1063" s="42"/>
      <c r="HD1063" s="42"/>
      <c r="HE1063" s="42"/>
      <c r="HF1063" s="42"/>
      <c r="HG1063" s="42"/>
      <c r="HH1063" s="42"/>
      <c r="HI1063" s="42"/>
      <c r="HJ1063" s="42"/>
      <c r="HK1063" s="42"/>
      <c r="HL1063" s="42"/>
      <c r="HM1063" s="42"/>
      <c r="HN1063" s="42"/>
      <c r="HO1063" s="42"/>
      <c r="HP1063" s="42"/>
      <c r="HQ1063" s="42"/>
      <c r="HR1063" s="42"/>
      <c r="HS1063" s="42"/>
      <c r="HT1063" s="42"/>
      <c r="HU1063" s="42"/>
      <c r="HV1063" s="42"/>
      <c r="HW1063" s="42"/>
      <c r="HX1063" s="42"/>
      <c r="HY1063" s="42"/>
      <c r="HZ1063" s="42"/>
      <c r="IA1063" s="42"/>
      <c r="IB1063" s="42"/>
      <c r="IC1063" s="42"/>
      <c r="ID1063" s="42"/>
      <c r="IE1063" s="42"/>
      <c r="IF1063" s="42"/>
      <c r="IG1063" s="42"/>
      <c r="IH1063" s="42"/>
      <c r="II1063" s="42"/>
      <c r="IJ1063" s="42"/>
      <c r="IK1063" s="42"/>
      <c r="IL1063" s="42"/>
      <c r="IM1063" s="42"/>
      <c r="IN1063" s="42"/>
      <c r="IO1063" s="42"/>
      <c r="IP1063" s="42"/>
      <c r="IQ1063" s="42"/>
      <c r="IR1063" s="42"/>
      <c r="IS1063" s="42"/>
    </row>
    <row r="1064" spans="1:253" s="18" customFormat="1">
      <c r="A1064" s="82"/>
      <c r="B1064" s="71"/>
      <c r="D1064" s="56"/>
      <c r="E1064" s="57"/>
      <c r="F1064" s="57"/>
      <c r="G1064" s="49"/>
      <c r="H1064" s="5"/>
      <c r="I1064" s="39"/>
      <c r="J1064" s="40"/>
      <c r="K1064" s="41"/>
      <c r="L1064" s="40"/>
      <c r="M1064" s="40"/>
      <c r="N1064" s="40"/>
      <c r="O1064" s="42"/>
      <c r="P1064" s="42"/>
      <c r="Q1064" s="42"/>
      <c r="R1064" s="42"/>
      <c r="S1064" s="42"/>
      <c r="T1064" s="42"/>
      <c r="U1064" s="42"/>
      <c r="V1064" s="42"/>
      <c r="W1064" s="42"/>
      <c r="X1064" s="42"/>
      <c r="Y1064" s="42"/>
      <c r="Z1064" s="42"/>
      <c r="AA1064" s="42"/>
      <c r="AB1064" s="42"/>
      <c r="AC1064" s="42"/>
      <c r="AD1064" s="42"/>
      <c r="AE1064" s="42"/>
      <c r="AF1064" s="42"/>
      <c r="AG1064" s="42"/>
      <c r="AH1064" s="42"/>
      <c r="AI1064" s="42"/>
      <c r="AJ1064" s="42"/>
      <c r="AK1064" s="42"/>
      <c r="AL1064" s="42"/>
      <c r="AM1064" s="42"/>
      <c r="AN1064" s="42"/>
      <c r="AO1064" s="42"/>
      <c r="AP1064" s="42"/>
      <c r="AQ1064" s="42"/>
      <c r="AR1064" s="42"/>
      <c r="AS1064" s="42"/>
      <c r="AT1064" s="42"/>
      <c r="AU1064" s="42"/>
      <c r="AV1064" s="42"/>
      <c r="AW1064" s="42"/>
      <c r="AX1064" s="42"/>
      <c r="AY1064" s="42"/>
      <c r="AZ1064" s="42"/>
      <c r="BA1064" s="42"/>
      <c r="BB1064" s="42"/>
      <c r="BC1064" s="42"/>
      <c r="BD1064" s="42"/>
      <c r="BE1064" s="42"/>
      <c r="BF1064" s="42"/>
      <c r="BG1064" s="42"/>
      <c r="BH1064" s="42"/>
      <c r="BI1064" s="42"/>
      <c r="BJ1064" s="42"/>
      <c r="BK1064" s="42"/>
      <c r="BL1064" s="42"/>
      <c r="BM1064" s="42"/>
      <c r="BN1064" s="42"/>
      <c r="BO1064" s="42"/>
      <c r="BP1064" s="42"/>
      <c r="BQ1064" s="42"/>
      <c r="BR1064" s="42"/>
      <c r="BS1064" s="42"/>
      <c r="BT1064" s="42"/>
      <c r="BU1064" s="42"/>
      <c r="BV1064" s="42"/>
      <c r="BW1064" s="42"/>
      <c r="BX1064" s="42"/>
      <c r="BY1064" s="42"/>
      <c r="BZ1064" s="42"/>
      <c r="CA1064" s="42"/>
      <c r="CB1064" s="42"/>
      <c r="CC1064" s="42"/>
      <c r="CD1064" s="42"/>
      <c r="CE1064" s="42"/>
      <c r="CF1064" s="42"/>
      <c r="CG1064" s="42"/>
      <c r="CH1064" s="42"/>
      <c r="CI1064" s="42"/>
      <c r="CJ1064" s="42"/>
      <c r="CK1064" s="42"/>
      <c r="CL1064" s="42"/>
      <c r="CM1064" s="42"/>
      <c r="CN1064" s="42"/>
      <c r="CO1064" s="42"/>
      <c r="CP1064" s="42"/>
      <c r="CQ1064" s="42"/>
      <c r="CR1064" s="42"/>
      <c r="CS1064" s="42"/>
      <c r="CT1064" s="42"/>
      <c r="CU1064" s="42"/>
      <c r="CV1064" s="42"/>
      <c r="CW1064" s="42"/>
      <c r="CX1064" s="42"/>
      <c r="CY1064" s="42"/>
      <c r="CZ1064" s="42"/>
      <c r="DA1064" s="42"/>
      <c r="DB1064" s="42"/>
      <c r="DC1064" s="42"/>
      <c r="DD1064" s="42"/>
      <c r="DE1064" s="42"/>
      <c r="DF1064" s="42"/>
      <c r="DG1064" s="42"/>
      <c r="DH1064" s="42"/>
      <c r="DI1064" s="42"/>
      <c r="DJ1064" s="42"/>
      <c r="DK1064" s="42"/>
      <c r="DL1064" s="42"/>
      <c r="DM1064" s="42"/>
      <c r="DN1064" s="42"/>
      <c r="DO1064" s="42"/>
      <c r="DP1064" s="42"/>
      <c r="DQ1064" s="42"/>
      <c r="DR1064" s="42"/>
      <c r="DS1064" s="42"/>
      <c r="DT1064" s="42"/>
      <c r="DU1064" s="42"/>
      <c r="DV1064" s="42"/>
      <c r="DW1064" s="42"/>
      <c r="DX1064" s="42"/>
      <c r="DY1064" s="42"/>
      <c r="DZ1064" s="42"/>
      <c r="EA1064" s="42"/>
      <c r="EB1064" s="42"/>
      <c r="EC1064" s="42"/>
      <c r="ED1064" s="42"/>
      <c r="EE1064" s="42"/>
      <c r="EF1064" s="42"/>
      <c r="EG1064" s="42"/>
      <c r="EH1064" s="42"/>
      <c r="EI1064" s="42"/>
      <c r="EJ1064" s="42"/>
      <c r="EK1064" s="42"/>
      <c r="EL1064" s="42"/>
      <c r="EM1064" s="42"/>
      <c r="EN1064" s="42"/>
      <c r="EO1064" s="42"/>
      <c r="EP1064" s="42"/>
      <c r="EQ1064" s="42"/>
      <c r="ER1064" s="42"/>
      <c r="ES1064" s="42"/>
      <c r="ET1064" s="42"/>
      <c r="EU1064" s="42"/>
      <c r="EV1064" s="42"/>
      <c r="EW1064" s="42"/>
      <c r="EX1064" s="42"/>
      <c r="EY1064" s="42"/>
      <c r="EZ1064" s="42"/>
      <c r="FA1064" s="42"/>
      <c r="FB1064" s="42"/>
      <c r="FC1064" s="42"/>
      <c r="FD1064" s="42"/>
      <c r="FE1064" s="42"/>
      <c r="FF1064" s="42"/>
      <c r="FG1064" s="42"/>
      <c r="FH1064" s="42"/>
      <c r="FI1064" s="42"/>
      <c r="FJ1064" s="42"/>
      <c r="FK1064" s="42"/>
      <c r="FL1064" s="42"/>
      <c r="FM1064" s="42"/>
      <c r="FN1064" s="42"/>
      <c r="FO1064" s="42"/>
      <c r="FP1064" s="42"/>
      <c r="FQ1064" s="42"/>
      <c r="FR1064" s="42"/>
      <c r="FS1064" s="42"/>
      <c r="FT1064" s="42"/>
      <c r="FU1064" s="42"/>
      <c r="FV1064" s="42"/>
      <c r="FW1064" s="42"/>
      <c r="FX1064" s="42"/>
      <c r="FY1064" s="42"/>
      <c r="FZ1064" s="42"/>
      <c r="GA1064" s="42"/>
      <c r="GB1064" s="42"/>
      <c r="GC1064" s="42"/>
      <c r="GD1064" s="42"/>
      <c r="GE1064" s="42"/>
      <c r="GF1064" s="42"/>
      <c r="GG1064" s="42"/>
      <c r="GH1064" s="42"/>
      <c r="GI1064" s="42"/>
      <c r="GJ1064" s="42"/>
      <c r="GK1064" s="42"/>
      <c r="GL1064" s="42"/>
      <c r="GM1064" s="42"/>
      <c r="GN1064" s="42"/>
      <c r="GO1064" s="42"/>
      <c r="GP1064" s="42"/>
      <c r="GQ1064" s="42"/>
      <c r="GR1064" s="42"/>
      <c r="GS1064" s="42"/>
      <c r="GT1064" s="42"/>
      <c r="GU1064" s="42"/>
      <c r="GV1064" s="42"/>
      <c r="GW1064" s="42"/>
      <c r="GX1064" s="42"/>
      <c r="GY1064" s="42"/>
      <c r="GZ1064" s="42"/>
      <c r="HA1064" s="42"/>
      <c r="HB1064" s="42"/>
      <c r="HC1064" s="42"/>
      <c r="HD1064" s="42"/>
      <c r="HE1064" s="42"/>
      <c r="HF1064" s="42"/>
      <c r="HG1064" s="42"/>
      <c r="HH1064" s="42"/>
      <c r="HI1064" s="42"/>
      <c r="HJ1064" s="42"/>
      <c r="HK1064" s="42"/>
      <c r="HL1064" s="42"/>
      <c r="HM1064" s="42"/>
      <c r="HN1064" s="42"/>
      <c r="HO1064" s="42"/>
      <c r="HP1064" s="42"/>
      <c r="HQ1064" s="42"/>
      <c r="HR1064" s="42"/>
      <c r="HS1064" s="42"/>
      <c r="HT1064" s="42"/>
      <c r="HU1064" s="42"/>
      <c r="HV1064" s="42"/>
      <c r="HW1064" s="42"/>
      <c r="HX1064" s="42"/>
      <c r="HY1064" s="42"/>
      <c r="HZ1064" s="42"/>
      <c r="IA1064" s="42"/>
      <c r="IB1064" s="42"/>
      <c r="IC1064" s="42"/>
      <c r="ID1064" s="42"/>
      <c r="IE1064" s="42"/>
      <c r="IF1064" s="42"/>
      <c r="IG1064" s="42"/>
      <c r="IH1064" s="42"/>
      <c r="II1064" s="42"/>
      <c r="IJ1064" s="42"/>
      <c r="IK1064" s="42"/>
      <c r="IL1064" s="42"/>
      <c r="IM1064" s="42"/>
      <c r="IN1064" s="42"/>
      <c r="IO1064" s="42"/>
      <c r="IP1064" s="42"/>
      <c r="IQ1064" s="42"/>
      <c r="IR1064" s="42"/>
      <c r="IS1064" s="42"/>
    </row>
    <row r="1065" spans="1:253" s="18" customFormat="1">
      <c r="A1065" s="82"/>
      <c r="B1065" s="71"/>
      <c r="D1065" s="56"/>
      <c r="E1065" s="57"/>
      <c r="F1065" s="57"/>
      <c r="G1065" s="49"/>
      <c r="H1065" s="5"/>
      <c r="I1065" s="39"/>
      <c r="J1065" s="40"/>
      <c r="K1065" s="41"/>
      <c r="L1065" s="40"/>
      <c r="M1065" s="40"/>
      <c r="N1065" s="40"/>
      <c r="O1065" s="42"/>
      <c r="P1065" s="42"/>
      <c r="Q1065" s="42"/>
      <c r="R1065" s="42"/>
      <c r="S1065" s="42"/>
      <c r="T1065" s="42"/>
      <c r="U1065" s="42"/>
      <c r="V1065" s="42"/>
      <c r="W1065" s="42"/>
      <c r="X1065" s="42"/>
      <c r="Y1065" s="42"/>
      <c r="Z1065" s="42"/>
      <c r="AA1065" s="42"/>
      <c r="AB1065" s="42"/>
      <c r="AC1065" s="42"/>
      <c r="AD1065" s="42"/>
      <c r="AE1065" s="42"/>
      <c r="AF1065" s="42"/>
      <c r="AG1065" s="42"/>
      <c r="AH1065" s="42"/>
      <c r="AI1065" s="42"/>
      <c r="AJ1065" s="42"/>
      <c r="AK1065" s="42"/>
      <c r="AL1065" s="42"/>
      <c r="AM1065" s="42"/>
      <c r="AN1065" s="42"/>
      <c r="AO1065" s="42"/>
      <c r="AP1065" s="42"/>
      <c r="AQ1065" s="42"/>
      <c r="AR1065" s="42"/>
      <c r="AS1065" s="42"/>
      <c r="AT1065" s="42"/>
      <c r="AU1065" s="42"/>
      <c r="AV1065" s="42"/>
      <c r="AW1065" s="42"/>
      <c r="AX1065" s="42"/>
      <c r="AY1065" s="42"/>
      <c r="AZ1065" s="42"/>
      <c r="BA1065" s="42"/>
      <c r="BB1065" s="42"/>
      <c r="BC1065" s="42"/>
      <c r="BD1065" s="42"/>
      <c r="BE1065" s="42"/>
      <c r="BF1065" s="42"/>
      <c r="BG1065" s="42"/>
      <c r="BH1065" s="42"/>
      <c r="BI1065" s="42"/>
      <c r="BJ1065" s="42"/>
      <c r="BK1065" s="42"/>
      <c r="BL1065" s="42"/>
      <c r="BM1065" s="42"/>
      <c r="BN1065" s="42"/>
      <c r="BO1065" s="42"/>
      <c r="BP1065" s="42"/>
      <c r="BQ1065" s="42"/>
      <c r="BR1065" s="42"/>
      <c r="BS1065" s="42"/>
      <c r="BT1065" s="42"/>
      <c r="BU1065" s="42"/>
      <c r="BV1065" s="42"/>
      <c r="BW1065" s="42"/>
      <c r="BX1065" s="42"/>
      <c r="BY1065" s="42"/>
      <c r="BZ1065" s="42"/>
      <c r="CA1065" s="42"/>
      <c r="CB1065" s="42"/>
      <c r="CC1065" s="42"/>
      <c r="CD1065" s="42"/>
      <c r="CE1065" s="42"/>
      <c r="CF1065" s="42"/>
      <c r="CG1065" s="42"/>
      <c r="CH1065" s="42"/>
      <c r="CI1065" s="42"/>
      <c r="CJ1065" s="42"/>
      <c r="CK1065" s="42"/>
      <c r="CL1065" s="42"/>
      <c r="CM1065" s="42"/>
      <c r="CN1065" s="42"/>
      <c r="CO1065" s="42"/>
      <c r="CP1065" s="42"/>
      <c r="CQ1065" s="42"/>
      <c r="CR1065" s="42"/>
      <c r="CS1065" s="42"/>
      <c r="CT1065" s="42"/>
      <c r="CU1065" s="42"/>
      <c r="CV1065" s="42"/>
      <c r="CW1065" s="42"/>
      <c r="CX1065" s="42"/>
      <c r="CY1065" s="42"/>
      <c r="CZ1065" s="42"/>
      <c r="DA1065" s="42"/>
      <c r="DB1065" s="42"/>
      <c r="DC1065" s="42"/>
      <c r="DD1065" s="42"/>
      <c r="DE1065" s="42"/>
      <c r="DF1065" s="42"/>
      <c r="DG1065" s="42"/>
      <c r="DH1065" s="42"/>
      <c r="DI1065" s="42"/>
      <c r="DJ1065" s="42"/>
      <c r="DK1065" s="42"/>
      <c r="DL1065" s="42"/>
      <c r="DM1065" s="42"/>
      <c r="DN1065" s="42"/>
      <c r="DO1065" s="42"/>
      <c r="DP1065" s="42"/>
      <c r="DQ1065" s="42"/>
      <c r="DR1065" s="42"/>
      <c r="DS1065" s="42"/>
      <c r="DT1065" s="42"/>
      <c r="DU1065" s="42"/>
      <c r="DV1065" s="42"/>
      <c r="DW1065" s="42"/>
      <c r="DX1065" s="42"/>
      <c r="DY1065" s="42"/>
      <c r="DZ1065" s="42"/>
      <c r="EA1065" s="42"/>
      <c r="EB1065" s="42"/>
      <c r="EC1065" s="42"/>
      <c r="ED1065" s="42"/>
      <c r="EE1065" s="42"/>
      <c r="EF1065" s="42"/>
      <c r="EG1065" s="42"/>
      <c r="EH1065" s="42"/>
      <c r="EI1065" s="42"/>
      <c r="EJ1065" s="42"/>
      <c r="EK1065" s="42"/>
      <c r="EL1065" s="42"/>
      <c r="EM1065" s="42"/>
      <c r="EN1065" s="42"/>
      <c r="EO1065" s="42"/>
      <c r="EP1065" s="42"/>
      <c r="EQ1065" s="42"/>
      <c r="ER1065" s="42"/>
      <c r="ES1065" s="42"/>
      <c r="ET1065" s="42"/>
      <c r="EU1065" s="42"/>
      <c r="EV1065" s="42"/>
      <c r="EW1065" s="42"/>
      <c r="EX1065" s="42"/>
      <c r="EY1065" s="42"/>
      <c r="EZ1065" s="42"/>
      <c r="FA1065" s="42"/>
      <c r="FB1065" s="42"/>
      <c r="FC1065" s="42"/>
      <c r="FD1065" s="42"/>
      <c r="FE1065" s="42"/>
      <c r="FF1065" s="42"/>
      <c r="FG1065" s="42"/>
      <c r="FH1065" s="42"/>
      <c r="FI1065" s="42"/>
      <c r="FJ1065" s="42"/>
      <c r="FK1065" s="42"/>
      <c r="FL1065" s="42"/>
      <c r="FM1065" s="42"/>
      <c r="FN1065" s="42"/>
      <c r="FO1065" s="42"/>
      <c r="FP1065" s="42"/>
      <c r="FQ1065" s="42"/>
      <c r="FR1065" s="42"/>
      <c r="FS1065" s="42"/>
      <c r="FT1065" s="42"/>
      <c r="FU1065" s="42"/>
      <c r="FV1065" s="42"/>
      <c r="FW1065" s="42"/>
      <c r="FX1065" s="42"/>
      <c r="FY1065" s="42"/>
      <c r="FZ1065" s="42"/>
      <c r="GA1065" s="42"/>
      <c r="GB1065" s="42"/>
      <c r="GC1065" s="42"/>
      <c r="GD1065" s="42"/>
      <c r="GE1065" s="42"/>
      <c r="GF1065" s="42"/>
      <c r="GG1065" s="42"/>
      <c r="GH1065" s="42"/>
      <c r="GI1065" s="42"/>
      <c r="GJ1065" s="42"/>
      <c r="GK1065" s="42"/>
      <c r="GL1065" s="42"/>
      <c r="GM1065" s="42"/>
      <c r="GN1065" s="42"/>
      <c r="GO1065" s="42"/>
      <c r="GP1065" s="42"/>
      <c r="GQ1065" s="42"/>
      <c r="GR1065" s="42"/>
      <c r="GS1065" s="42"/>
      <c r="GT1065" s="42"/>
      <c r="GU1065" s="42"/>
      <c r="GV1065" s="42"/>
      <c r="GW1065" s="42"/>
      <c r="GX1065" s="42"/>
      <c r="GY1065" s="42"/>
      <c r="GZ1065" s="42"/>
      <c r="HA1065" s="42"/>
      <c r="HB1065" s="42"/>
      <c r="HC1065" s="42"/>
      <c r="HD1065" s="42"/>
      <c r="HE1065" s="42"/>
      <c r="HF1065" s="42"/>
      <c r="HG1065" s="42"/>
      <c r="HH1065" s="42"/>
      <c r="HI1065" s="42"/>
      <c r="HJ1065" s="42"/>
      <c r="HK1065" s="42"/>
      <c r="HL1065" s="42"/>
      <c r="HM1065" s="42"/>
      <c r="HN1065" s="42"/>
      <c r="HO1065" s="42"/>
      <c r="HP1065" s="42"/>
      <c r="HQ1065" s="42"/>
      <c r="HR1065" s="42"/>
      <c r="HS1065" s="42"/>
      <c r="HT1065" s="42"/>
      <c r="HU1065" s="42"/>
      <c r="HV1065" s="42"/>
      <c r="HW1065" s="42"/>
      <c r="HX1065" s="42"/>
      <c r="HY1065" s="42"/>
      <c r="HZ1065" s="42"/>
      <c r="IA1065" s="42"/>
      <c r="IB1065" s="42"/>
      <c r="IC1065" s="42"/>
      <c r="ID1065" s="42"/>
      <c r="IE1065" s="42"/>
      <c r="IF1065" s="42"/>
      <c r="IG1065" s="42"/>
      <c r="IH1065" s="42"/>
      <c r="II1065" s="42"/>
      <c r="IJ1065" s="42"/>
      <c r="IK1065" s="42"/>
      <c r="IL1065" s="42"/>
      <c r="IM1065" s="42"/>
      <c r="IN1065" s="42"/>
      <c r="IO1065" s="42"/>
      <c r="IP1065" s="42"/>
      <c r="IQ1065" s="42"/>
      <c r="IR1065" s="42"/>
      <c r="IS1065" s="42"/>
    </row>
    <row r="1066" spans="1:253" s="18" customFormat="1">
      <c r="A1066" s="82"/>
      <c r="B1066" s="71"/>
      <c r="D1066" s="56"/>
      <c r="E1066" s="57"/>
      <c r="F1066" s="57"/>
      <c r="G1066" s="49"/>
      <c r="H1066" s="5"/>
      <c r="I1066" s="39"/>
      <c r="J1066" s="40"/>
      <c r="K1066" s="41"/>
      <c r="L1066" s="40"/>
      <c r="M1066" s="40"/>
      <c r="N1066" s="40"/>
      <c r="O1066" s="42"/>
      <c r="P1066" s="42"/>
      <c r="Q1066" s="42"/>
      <c r="R1066" s="42"/>
      <c r="S1066" s="42"/>
      <c r="T1066" s="42"/>
      <c r="U1066" s="42"/>
      <c r="V1066" s="42"/>
      <c r="W1066" s="42"/>
      <c r="X1066" s="42"/>
      <c r="Y1066" s="42"/>
      <c r="Z1066" s="42"/>
      <c r="AA1066" s="42"/>
      <c r="AB1066" s="42"/>
      <c r="AC1066" s="42"/>
      <c r="AD1066" s="42"/>
      <c r="AE1066" s="42"/>
      <c r="AF1066" s="42"/>
      <c r="AG1066" s="42"/>
      <c r="AH1066" s="42"/>
      <c r="AI1066" s="42"/>
      <c r="AJ1066" s="42"/>
      <c r="AK1066" s="42"/>
      <c r="AL1066" s="42"/>
      <c r="AM1066" s="42"/>
      <c r="AN1066" s="42"/>
      <c r="AO1066" s="42"/>
      <c r="AP1066" s="42"/>
      <c r="AQ1066" s="42"/>
      <c r="AR1066" s="42"/>
      <c r="AS1066" s="42"/>
      <c r="AT1066" s="42"/>
      <c r="AU1066" s="42"/>
      <c r="AV1066" s="42"/>
      <c r="AW1066" s="42"/>
      <c r="AX1066" s="42"/>
      <c r="AY1066" s="42"/>
      <c r="AZ1066" s="42"/>
      <c r="BA1066" s="42"/>
      <c r="BB1066" s="42"/>
      <c r="BC1066" s="42"/>
      <c r="BD1066" s="42"/>
      <c r="BE1066" s="42"/>
      <c r="BF1066" s="42"/>
      <c r="BG1066" s="42"/>
      <c r="BH1066" s="42"/>
      <c r="BI1066" s="42"/>
      <c r="BJ1066" s="42"/>
      <c r="BK1066" s="42"/>
      <c r="BL1066" s="42"/>
      <c r="BM1066" s="42"/>
      <c r="BN1066" s="42"/>
      <c r="BO1066" s="42"/>
      <c r="BP1066" s="42"/>
      <c r="BQ1066" s="42"/>
      <c r="BR1066" s="42"/>
      <c r="BS1066" s="42"/>
      <c r="BT1066" s="42"/>
      <c r="BU1066" s="42"/>
      <c r="BV1066" s="42"/>
      <c r="BW1066" s="42"/>
      <c r="BX1066" s="42"/>
      <c r="BY1066" s="42"/>
      <c r="BZ1066" s="42"/>
      <c r="CA1066" s="42"/>
      <c r="CB1066" s="42"/>
      <c r="CC1066" s="42"/>
      <c r="CD1066" s="42"/>
      <c r="CE1066" s="42"/>
      <c r="CF1066" s="42"/>
      <c r="CG1066" s="42"/>
      <c r="CH1066" s="42"/>
      <c r="CI1066" s="42"/>
      <c r="CJ1066" s="42"/>
      <c r="CK1066" s="42"/>
      <c r="CL1066" s="42"/>
      <c r="CM1066" s="42"/>
      <c r="CN1066" s="42"/>
      <c r="CO1066" s="42"/>
      <c r="CP1066" s="42"/>
      <c r="CQ1066" s="42"/>
      <c r="CR1066" s="42"/>
      <c r="CS1066" s="42"/>
      <c r="CT1066" s="42"/>
      <c r="CU1066" s="42"/>
      <c r="CV1066" s="42"/>
      <c r="CW1066" s="42"/>
      <c r="CX1066" s="42"/>
      <c r="CY1066" s="42"/>
      <c r="CZ1066" s="42"/>
      <c r="DA1066" s="42"/>
      <c r="DB1066" s="42"/>
      <c r="DC1066" s="42"/>
      <c r="DD1066" s="42"/>
      <c r="DE1066" s="42"/>
      <c r="DF1066" s="42"/>
      <c r="DG1066" s="42"/>
      <c r="DH1066" s="42"/>
      <c r="DI1066" s="42"/>
      <c r="DJ1066" s="42"/>
      <c r="DK1066" s="42"/>
      <c r="DL1066" s="42"/>
      <c r="DM1066" s="42"/>
      <c r="DN1066" s="42"/>
      <c r="DO1066" s="42"/>
      <c r="DP1066" s="42"/>
      <c r="DQ1066" s="42"/>
      <c r="DR1066" s="42"/>
      <c r="DS1066" s="42"/>
      <c r="DT1066" s="42"/>
      <c r="DU1066" s="42"/>
      <c r="DV1066" s="42"/>
      <c r="DW1066" s="42"/>
      <c r="DX1066" s="42"/>
      <c r="DY1066" s="42"/>
      <c r="DZ1066" s="42"/>
      <c r="EA1066" s="42"/>
      <c r="EB1066" s="42"/>
      <c r="EC1066" s="42"/>
      <c r="ED1066" s="42"/>
      <c r="EE1066" s="42"/>
      <c r="EF1066" s="42"/>
      <c r="EG1066" s="42"/>
      <c r="EH1066" s="42"/>
      <c r="EI1066" s="42"/>
      <c r="EJ1066" s="42"/>
      <c r="EK1066" s="42"/>
      <c r="EL1066" s="42"/>
      <c r="EM1066" s="42"/>
      <c r="EN1066" s="42"/>
      <c r="EO1066" s="42"/>
      <c r="EP1066" s="42"/>
      <c r="EQ1066" s="42"/>
      <c r="ER1066" s="42"/>
      <c r="ES1066" s="42"/>
      <c r="ET1066" s="42"/>
      <c r="EU1066" s="42"/>
      <c r="EV1066" s="42"/>
      <c r="EW1066" s="42"/>
      <c r="EX1066" s="42"/>
      <c r="EY1066" s="42"/>
      <c r="EZ1066" s="42"/>
      <c r="FA1066" s="42"/>
      <c r="FB1066" s="42"/>
      <c r="FC1066" s="42"/>
      <c r="FD1066" s="42"/>
      <c r="FE1066" s="42"/>
      <c r="FF1066" s="42"/>
      <c r="FG1066" s="42"/>
      <c r="FH1066" s="42"/>
      <c r="FI1066" s="42"/>
      <c r="FJ1066" s="42"/>
      <c r="FK1066" s="42"/>
      <c r="FL1066" s="42"/>
      <c r="FM1066" s="42"/>
      <c r="FN1066" s="42"/>
      <c r="FO1066" s="42"/>
      <c r="FP1066" s="42"/>
      <c r="FQ1066" s="42"/>
      <c r="FR1066" s="42"/>
      <c r="FS1066" s="42"/>
      <c r="FT1066" s="42"/>
      <c r="FU1066" s="42"/>
      <c r="FV1066" s="42"/>
      <c r="FW1066" s="42"/>
      <c r="FX1066" s="42"/>
      <c r="FY1066" s="42"/>
      <c r="FZ1066" s="42"/>
      <c r="GA1066" s="42"/>
      <c r="GB1066" s="42"/>
      <c r="GC1066" s="42"/>
      <c r="GD1066" s="42"/>
      <c r="GE1066" s="42"/>
      <c r="GF1066" s="42"/>
      <c r="GG1066" s="42"/>
      <c r="GH1066" s="42"/>
      <c r="GI1066" s="42"/>
      <c r="GJ1066" s="42"/>
      <c r="GK1066" s="42"/>
      <c r="GL1066" s="42"/>
      <c r="GM1066" s="42"/>
      <c r="GN1066" s="42"/>
      <c r="GO1066" s="42"/>
      <c r="GP1066" s="42"/>
      <c r="GQ1066" s="42"/>
      <c r="GR1066" s="42"/>
      <c r="GS1066" s="42"/>
      <c r="GT1066" s="42"/>
      <c r="GU1066" s="42"/>
      <c r="GV1066" s="42"/>
      <c r="GW1066" s="42"/>
      <c r="GX1066" s="42"/>
      <c r="GY1066" s="42"/>
      <c r="GZ1066" s="42"/>
      <c r="HA1066" s="42"/>
      <c r="HB1066" s="42"/>
      <c r="HC1066" s="42"/>
      <c r="HD1066" s="42"/>
      <c r="HE1066" s="42"/>
      <c r="HF1066" s="42"/>
      <c r="HG1066" s="42"/>
      <c r="HH1066" s="42"/>
      <c r="HI1066" s="42"/>
      <c r="HJ1066" s="42"/>
      <c r="HK1066" s="42"/>
      <c r="HL1066" s="42"/>
      <c r="HM1066" s="42"/>
      <c r="HN1066" s="42"/>
      <c r="HO1066" s="42"/>
      <c r="HP1066" s="42"/>
      <c r="HQ1066" s="42"/>
      <c r="HR1066" s="42"/>
      <c r="HS1066" s="42"/>
      <c r="HT1066" s="42"/>
      <c r="HU1066" s="42"/>
      <c r="HV1066" s="42"/>
      <c r="HW1066" s="42"/>
      <c r="HX1066" s="42"/>
      <c r="HY1066" s="42"/>
      <c r="HZ1066" s="42"/>
      <c r="IA1066" s="42"/>
      <c r="IB1066" s="42"/>
      <c r="IC1066" s="42"/>
      <c r="ID1066" s="42"/>
      <c r="IE1066" s="42"/>
      <c r="IF1066" s="42"/>
      <c r="IG1066" s="42"/>
      <c r="IH1066" s="42"/>
      <c r="II1066" s="42"/>
      <c r="IJ1066" s="42"/>
      <c r="IK1066" s="42"/>
      <c r="IL1066" s="42"/>
      <c r="IM1066" s="42"/>
      <c r="IN1066" s="42"/>
      <c r="IO1066" s="42"/>
      <c r="IP1066" s="42"/>
      <c r="IQ1066" s="42"/>
      <c r="IR1066" s="42"/>
      <c r="IS1066" s="42"/>
    </row>
    <row r="1067" spans="1:253" s="18" customFormat="1">
      <c r="A1067" s="82"/>
      <c r="B1067" s="71"/>
      <c r="D1067" s="56"/>
      <c r="E1067" s="57"/>
      <c r="F1067" s="57"/>
      <c r="G1067" s="49"/>
      <c r="H1067" s="5"/>
      <c r="I1067" s="39"/>
      <c r="J1067" s="40"/>
      <c r="K1067" s="41"/>
      <c r="L1067" s="40"/>
      <c r="M1067" s="40"/>
      <c r="N1067" s="40"/>
      <c r="O1067" s="42"/>
      <c r="P1067" s="42"/>
      <c r="Q1067" s="42"/>
      <c r="R1067" s="42"/>
      <c r="S1067" s="42"/>
      <c r="T1067" s="42"/>
      <c r="U1067" s="42"/>
      <c r="V1067" s="42"/>
      <c r="W1067" s="42"/>
      <c r="X1067" s="42"/>
      <c r="Y1067" s="42"/>
      <c r="Z1067" s="42"/>
      <c r="AA1067" s="42"/>
      <c r="AB1067" s="42"/>
      <c r="AC1067" s="42"/>
      <c r="AD1067" s="42"/>
      <c r="AE1067" s="42"/>
      <c r="AF1067" s="42"/>
      <c r="AG1067" s="42"/>
      <c r="AH1067" s="42"/>
      <c r="AI1067" s="42"/>
      <c r="AJ1067" s="42"/>
      <c r="AK1067" s="42"/>
      <c r="AL1067" s="42"/>
      <c r="AM1067" s="42"/>
      <c r="AN1067" s="42"/>
      <c r="AO1067" s="42"/>
      <c r="AP1067" s="42"/>
      <c r="AQ1067" s="42"/>
      <c r="AR1067" s="42"/>
      <c r="AS1067" s="42"/>
      <c r="AT1067" s="42"/>
      <c r="AU1067" s="42"/>
      <c r="AV1067" s="42"/>
      <c r="AW1067" s="42"/>
      <c r="AX1067" s="42"/>
      <c r="AY1067" s="42"/>
      <c r="AZ1067" s="42"/>
      <c r="BA1067" s="42"/>
      <c r="BB1067" s="42"/>
      <c r="BC1067" s="42"/>
      <c r="BD1067" s="42"/>
      <c r="BE1067" s="42"/>
      <c r="BF1067" s="42"/>
      <c r="BG1067" s="42"/>
      <c r="BH1067" s="42"/>
      <c r="BI1067" s="42"/>
      <c r="BJ1067" s="42"/>
      <c r="BK1067" s="42"/>
      <c r="BL1067" s="42"/>
      <c r="BM1067" s="42"/>
      <c r="BN1067" s="42"/>
      <c r="BO1067" s="42"/>
      <c r="BP1067" s="42"/>
      <c r="BQ1067" s="42"/>
      <c r="BR1067" s="42"/>
      <c r="BS1067" s="42"/>
      <c r="BT1067" s="42"/>
      <c r="BU1067" s="42"/>
      <c r="BV1067" s="42"/>
      <c r="BW1067" s="42"/>
      <c r="BX1067" s="42"/>
      <c r="BY1067" s="42"/>
      <c r="BZ1067" s="42"/>
      <c r="CA1067" s="42"/>
      <c r="CB1067" s="42"/>
      <c r="CC1067" s="42"/>
      <c r="CD1067" s="42"/>
      <c r="CE1067" s="42"/>
      <c r="CF1067" s="42"/>
      <c r="CG1067" s="42"/>
      <c r="CH1067" s="42"/>
      <c r="CI1067" s="42"/>
      <c r="CJ1067" s="42"/>
      <c r="CK1067" s="42"/>
      <c r="CL1067" s="42"/>
      <c r="CM1067" s="42"/>
      <c r="CN1067" s="42"/>
      <c r="CO1067" s="42"/>
      <c r="CP1067" s="42"/>
      <c r="CQ1067" s="42"/>
      <c r="CR1067" s="42"/>
      <c r="CS1067" s="42"/>
      <c r="CT1067" s="42"/>
      <c r="CU1067" s="42"/>
      <c r="CV1067" s="42"/>
      <c r="CW1067" s="42"/>
      <c r="CX1067" s="42"/>
      <c r="CY1067" s="42"/>
      <c r="CZ1067" s="42"/>
      <c r="DA1067" s="42"/>
      <c r="DB1067" s="42"/>
      <c r="DC1067" s="42"/>
      <c r="DD1067" s="42"/>
      <c r="DE1067" s="42"/>
      <c r="DF1067" s="42"/>
      <c r="DG1067" s="42"/>
      <c r="DH1067" s="42"/>
      <c r="DI1067" s="42"/>
      <c r="DJ1067" s="42"/>
      <c r="DK1067" s="42"/>
      <c r="DL1067" s="42"/>
      <c r="DM1067" s="42"/>
      <c r="DN1067" s="42"/>
      <c r="DO1067" s="42"/>
      <c r="DP1067" s="42"/>
      <c r="DQ1067" s="42"/>
      <c r="DR1067" s="42"/>
      <c r="DS1067" s="42"/>
      <c r="DT1067" s="42"/>
      <c r="DU1067" s="42"/>
      <c r="DV1067" s="42"/>
      <c r="DW1067" s="42"/>
      <c r="DX1067" s="42"/>
      <c r="DY1067" s="42"/>
      <c r="DZ1067" s="42"/>
      <c r="EA1067" s="42"/>
      <c r="EB1067" s="42"/>
      <c r="EC1067" s="42"/>
      <c r="ED1067" s="42"/>
      <c r="EE1067" s="42"/>
      <c r="EF1067" s="42"/>
      <c r="EG1067" s="42"/>
      <c r="EH1067" s="42"/>
      <c r="EI1067" s="42"/>
      <c r="EJ1067" s="42"/>
      <c r="EK1067" s="42"/>
      <c r="EL1067" s="42"/>
      <c r="EM1067" s="42"/>
      <c r="EN1067" s="42"/>
      <c r="EO1067" s="42"/>
      <c r="EP1067" s="42"/>
      <c r="EQ1067" s="42"/>
      <c r="ER1067" s="42"/>
      <c r="ES1067" s="42"/>
      <c r="ET1067" s="42"/>
      <c r="EU1067" s="42"/>
      <c r="EV1067" s="42"/>
      <c r="EW1067" s="42"/>
      <c r="EX1067" s="42"/>
      <c r="EY1067" s="42"/>
      <c r="EZ1067" s="42"/>
      <c r="FA1067" s="42"/>
      <c r="FB1067" s="42"/>
      <c r="FC1067" s="42"/>
      <c r="FD1067" s="42"/>
      <c r="FE1067" s="42"/>
      <c r="FF1067" s="42"/>
      <c r="FG1067" s="42"/>
      <c r="FH1067" s="42"/>
      <c r="FI1067" s="42"/>
      <c r="FJ1067" s="42"/>
      <c r="FK1067" s="42"/>
      <c r="FL1067" s="42"/>
      <c r="FM1067" s="42"/>
      <c r="FN1067" s="42"/>
      <c r="FO1067" s="42"/>
      <c r="FP1067" s="42"/>
      <c r="FQ1067" s="42"/>
      <c r="FR1067" s="42"/>
      <c r="FS1067" s="42"/>
      <c r="FT1067" s="42"/>
      <c r="FU1067" s="42"/>
      <c r="FV1067" s="42"/>
      <c r="FW1067" s="42"/>
      <c r="FX1067" s="42"/>
      <c r="FY1067" s="42"/>
      <c r="FZ1067" s="42"/>
      <c r="GA1067" s="42"/>
      <c r="GB1067" s="42"/>
      <c r="GC1067" s="42"/>
      <c r="GD1067" s="42"/>
      <c r="GE1067" s="42"/>
      <c r="GF1067" s="42"/>
      <c r="GG1067" s="42"/>
      <c r="GH1067" s="42"/>
      <c r="GI1067" s="42"/>
      <c r="GJ1067" s="42"/>
      <c r="GK1067" s="42"/>
      <c r="GL1067" s="42"/>
      <c r="GM1067" s="42"/>
      <c r="GN1067" s="42"/>
      <c r="GO1067" s="42"/>
      <c r="GP1067" s="42"/>
      <c r="GQ1067" s="42"/>
      <c r="GR1067" s="42"/>
      <c r="GS1067" s="42"/>
      <c r="GT1067" s="42"/>
      <c r="GU1067" s="42"/>
      <c r="GV1067" s="42"/>
      <c r="GW1067" s="42"/>
      <c r="GX1067" s="42"/>
      <c r="GY1067" s="42"/>
      <c r="GZ1067" s="42"/>
      <c r="HA1067" s="42"/>
      <c r="HB1067" s="42"/>
      <c r="HC1067" s="42"/>
      <c r="HD1067" s="42"/>
      <c r="HE1067" s="42"/>
      <c r="HF1067" s="42"/>
      <c r="HG1067" s="42"/>
      <c r="HH1067" s="42"/>
      <c r="HI1067" s="42"/>
      <c r="HJ1067" s="42"/>
      <c r="HK1067" s="42"/>
      <c r="HL1067" s="42"/>
      <c r="HM1067" s="42"/>
      <c r="HN1067" s="42"/>
      <c r="HO1067" s="42"/>
      <c r="HP1067" s="42"/>
      <c r="HQ1067" s="42"/>
      <c r="HR1067" s="42"/>
      <c r="HS1067" s="42"/>
      <c r="HT1067" s="42"/>
      <c r="HU1067" s="42"/>
      <c r="HV1067" s="42"/>
      <c r="HW1067" s="42"/>
      <c r="HX1067" s="42"/>
      <c r="HY1067" s="42"/>
      <c r="HZ1067" s="42"/>
      <c r="IA1067" s="42"/>
      <c r="IB1067" s="42"/>
      <c r="IC1067" s="42"/>
      <c r="ID1067" s="42"/>
      <c r="IE1067" s="42"/>
      <c r="IF1067" s="42"/>
      <c r="IG1067" s="42"/>
      <c r="IH1067" s="42"/>
      <c r="II1067" s="42"/>
      <c r="IJ1067" s="42"/>
      <c r="IK1067" s="42"/>
      <c r="IL1067" s="42"/>
      <c r="IM1067" s="42"/>
      <c r="IN1067" s="42"/>
      <c r="IO1067" s="42"/>
      <c r="IP1067" s="42"/>
      <c r="IQ1067" s="42"/>
      <c r="IR1067" s="42"/>
      <c r="IS1067" s="42"/>
    </row>
    <row r="1068" spans="1:253" s="18" customFormat="1">
      <c r="A1068" s="82"/>
      <c r="B1068" s="71"/>
      <c r="D1068" s="56"/>
      <c r="E1068" s="57"/>
      <c r="F1068" s="57"/>
      <c r="G1068" s="49"/>
      <c r="H1068" s="5"/>
      <c r="I1068" s="39"/>
      <c r="J1068" s="40"/>
      <c r="K1068" s="41"/>
      <c r="L1068" s="40"/>
      <c r="M1068" s="40"/>
      <c r="N1068" s="40"/>
      <c r="O1068" s="42"/>
      <c r="P1068" s="42"/>
      <c r="Q1068" s="42"/>
      <c r="R1068" s="42"/>
      <c r="S1068" s="42"/>
      <c r="T1068" s="42"/>
      <c r="U1068" s="42"/>
      <c r="V1068" s="42"/>
      <c r="W1068" s="42"/>
      <c r="X1068" s="42"/>
      <c r="Y1068" s="42"/>
      <c r="Z1068" s="42"/>
      <c r="AA1068" s="42"/>
      <c r="AB1068" s="42"/>
      <c r="AC1068" s="42"/>
      <c r="AD1068" s="42"/>
      <c r="AE1068" s="42"/>
      <c r="AF1068" s="42"/>
      <c r="AG1068" s="42"/>
      <c r="AH1068" s="42"/>
      <c r="AI1068" s="42"/>
      <c r="AJ1068" s="42"/>
      <c r="AK1068" s="42"/>
      <c r="AL1068" s="42"/>
      <c r="AM1068" s="42"/>
      <c r="AN1068" s="42"/>
      <c r="AO1068" s="42"/>
      <c r="AP1068" s="42"/>
      <c r="AQ1068" s="42"/>
      <c r="AR1068" s="42"/>
      <c r="AS1068" s="42"/>
      <c r="AT1068" s="42"/>
      <c r="AU1068" s="42"/>
      <c r="AV1068" s="42"/>
      <c r="AW1068" s="42"/>
      <c r="AX1068" s="42"/>
      <c r="AY1068" s="42"/>
      <c r="AZ1068" s="42"/>
      <c r="BA1068" s="42"/>
      <c r="BB1068" s="42"/>
      <c r="BC1068" s="42"/>
      <c r="BD1068" s="42"/>
      <c r="BE1068" s="42"/>
      <c r="BF1068" s="42"/>
      <c r="BG1068" s="42"/>
      <c r="BH1068" s="42"/>
      <c r="BI1068" s="42"/>
      <c r="BJ1068" s="42"/>
      <c r="BK1068" s="42"/>
      <c r="BL1068" s="42"/>
      <c r="BM1068" s="42"/>
      <c r="BN1068" s="42"/>
      <c r="BO1068" s="42"/>
      <c r="BP1068" s="42"/>
      <c r="BQ1068" s="42"/>
      <c r="BR1068" s="42"/>
      <c r="BS1068" s="42"/>
      <c r="BT1068" s="42"/>
      <c r="BU1068" s="42"/>
      <c r="BV1068" s="42"/>
      <c r="BW1068" s="42"/>
      <c r="BX1068" s="42"/>
      <c r="BY1068" s="42"/>
      <c r="BZ1068" s="42"/>
      <c r="CA1068" s="42"/>
      <c r="CB1068" s="42"/>
      <c r="CC1068" s="42"/>
      <c r="CD1068" s="42"/>
      <c r="CE1068" s="42"/>
      <c r="CF1068" s="42"/>
      <c r="CG1068" s="42"/>
      <c r="CH1068" s="42"/>
      <c r="CI1068" s="42"/>
      <c r="CJ1068" s="42"/>
      <c r="CK1068" s="42"/>
      <c r="CL1068" s="42"/>
      <c r="CM1068" s="42"/>
      <c r="CN1068" s="42"/>
      <c r="CO1068" s="42"/>
      <c r="CP1068" s="42"/>
      <c r="CQ1068" s="42"/>
      <c r="CR1068" s="42"/>
      <c r="CS1068" s="42"/>
      <c r="CT1068" s="42"/>
      <c r="CU1068" s="42"/>
      <c r="CV1068" s="42"/>
      <c r="CW1068" s="42"/>
      <c r="CX1068" s="42"/>
      <c r="CY1068" s="42"/>
      <c r="CZ1068" s="42"/>
      <c r="DA1068" s="42"/>
      <c r="DB1068" s="42"/>
      <c r="DC1068" s="42"/>
      <c r="DD1068" s="42"/>
      <c r="DE1068" s="42"/>
      <c r="DF1068" s="42"/>
      <c r="DG1068" s="42"/>
      <c r="DH1068" s="42"/>
      <c r="DI1068" s="42"/>
      <c r="DJ1068" s="42"/>
      <c r="DK1068" s="42"/>
      <c r="DL1068" s="42"/>
      <c r="DM1068" s="42"/>
      <c r="DN1068" s="42"/>
      <c r="DO1068" s="42"/>
      <c r="DP1068" s="42"/>
      <c r="DQ1068" s="42"/>
      <c r="DR1068" s="42"/>
      <c r="DS1068" s="42"/>
      <c r="DT1068" s="42"/>
      <c r="DU1068" s="42"/>
      <c r="DV1068" s="42"/>
      <c r="DW1068" s="42"/>
      <c r="DX1068" s="42"/>
      <c r="DY1068" s="42"/>
      <c r="DZ1068" s="42"/>
      <c r="EA1068" s="42"/>
      <c r="EB1068" s="42"/>
      <c r="EC1068" s="42"/>
      <c r="ED1068" s="42"/>
      <c r="EE1068" s="42"/>
      <c r="EF1068" s="42"/>
      <c r="EG1068" s="42"/>
      <c r="EH1068" s="42"/>
      <c r="EI1068" s="42"/>
      <c r="EJ1068" s="42"/>
      <c r="EK1068" s="42"/>
      <c r="EL1068" s="42"/>
      <c r="EM1068" s="42"/>
      <c r="EN1068" s="42"/>
      <c r="EO1068" s="42"/>
      <c r="EP1068" s="42"/>
      <c r="EQ1068" s="42"/>
      <c r="ER1068" s="42"/>
      <c r="ES1068" s="42"/>
      <c r="ET1068" s="42"/>
      <c r="EU1068" s="42"/>
      <c r="EV1068" s="42"/>
      <c r="EW1068" s="42"/>
      <c r="EX1068" s="42"/>
      <c r="EY1068" s="42"/>
      <c r="EZ1068" s="42"/>
      <c r="FA1068" s="42"/>
      <c r="FB1068" s="42"/>
      <c r="FC1068" s="42"/>
      <c r="FD1068" s="42"/>
      <c r="FE1068" s="42"/>
      <c r="FF1068" s="42"/>
      <c r="FG1068" s="42"/>
      <c r="FH1068" s="42"/>
      <c r="FI1068" s="42"/>
      <c r="FJ1068" s="42"/>
      <c r="FK1068" s="42"/>
      <c r="FL1068" s="42"/>
      <c r="FM1068" s="42"/>
      <c r="FN1068" s="42"/>
      <c r="FO1068" s="42"/>
      <c r="FP1068" s="42"/>
      <c r="FQ1068" s="42"/>
      <c r="FR1068" s="42"/>
      <c r="FS1068" s="42"/>
      <c r="FT1068" s="42"/>
      <c r="FU1068" s="42"/>
      <c r="FV1068" s="42"/>
      <c r="FW1068" s="42"/>
      <c r="FX1068" s="42"/>
      <c r="FY1068" s="42"/>
      <c r="FZ1068" s="42"/>
      <c r="GA1068" s="42"/>
      <c r="GB1068" s="42"/>
      <c r="GC1068" s="42"/>
      <c r="GD1068" s="42"/>
      <c r="GE1068" s="42"/>
      <c r="GF1068" s="42"/>
      <c r="GG1068" s="42"/>
      <c r="GH1068" s="42"/>
      <c r="GI1068" s="42"/>
      <c r="GJ1068" s="42"/>
      <c r="GK1068" s="42"/>
      <c r="GL1068" s="42"/>
      <c r="GM1068" s="42"/>
      <c r="GN1068" s="42"/>
      <c r="GO1068" s="42"/>
      <c r="GP1068" s="42"/>
      <c r="GQ1068" s="42"/>
      <c r="GR1068" s="42"/>
      <c r="GS1068" s="42"/>
      <c r="GT1068" s="42"/>
      <c r="GU1068" s="42"/>
      <c r="GV1068" s="42"/>
      <c r="GW1068" s="42"/>
      <c r="GX1068" s="42"/>
      <c r="GY1068" s="42"/>
      <c r="GZ1068" s="42"/>
      <c r="HA1068" s="42"/>
      <c r="HB1068" s="42"/>
      <c r="HC1068" s="42"/>
      <c r="HD1068" s="42"/>
      <c r="HE1068" s="42"/>
      <c r="HF1068" s="42"/>
      <c r="HG1068" s="42"/>
      <c r="HH1068" s="42"/>
      <c r="HI1068" s="42"/>
      <c r="HJ1068" s="42"/>
      <c r="HK1068" s="42"/>
      <c r="HL1068" s="42"/>
      <c r="HM1068" s="42"/>
      <c r="HN1068" s="42"/>
      <c r="HO1068" s="42"/>
      <c r="HP1068" s="42"/>
      <c r="HQ1068" s="42"/>
      <c r="HR1068" s="42"/>
      <c r="HS1068" s="42"/>
      <c r="HT1068" s="42"/>
      <c r="HU1068" s="42"/>
      <c r="HV1068" s="42"/>
      <c r="HW1068" s="42"/>
      <c r="HX1068" s="42"/>
      <c r="HY1068" s="42"/>
      <c r="HZ1068" s="42"/>
      <c r="IA1068" s="42"/>
      <c r="IB1068" s="42"/>
      <c r="IC1068" s="42"/>
      <c r="ID1068" s="42"/>
      <c r="IE1068" s="42"/>
      <c r="IF1068" s="42"/>
      <c r="IG1068" s="42"/>
      <c r="IH1068" s="42"/>
      <c r="II1068" s="42"/>
      <c r="IJ1068" s="42"/>
      <c r="IK1068" s="42"/>
      <c r="IL1068" s="42"/>
      <c r="IM1068" s="42"/>
      <c r="IN1068" s="42"/>
      <c r="IO1068" s="42"/>
      <c r="IP1068" s="42"/>
      <c r="IQ1068" s="42"/>
      <c r="IR1068" s="42"/>
      <c r="IS1068" s="42"/>
    </row>
    <row r="1069" spans="1:253" s="18" customFormat="1">
      <c r="A1069" s="82"/>
      <c r="B1069" s="71"/>
      <c r="D1069" s="56"/>
      <c r="E1069" s="57"/>
      <c r="F1069" s="57"/>
      <c r="G1069" s="49"/>
      <c r="H1069" s="5"/>
      <c r="I1069" s="39"/>
      <c r="J1069" s="40"/>
      <c r="K1069" s="41"/>
      <c r="L1069" s="40"/>
      <c r="M1069" s="40"/>
      <c r="N1069" s="40"/>
      <c r="O1069" s="42"/>
      <c r="P1069" s="42"/>
      <c r="Q1069" s="42"/>
      <c r="R1069" s="42"/>
      <c r="S1069" s="42"/>
      <c r="T1069" s="42"/>
      <c r="U1069" s="42"/>
      <c r="V1069" s="42"/>
      <c r="W1069" s="42"/>
      <c r="X1069" s="42"/>
      <c r="Y1069" s="42"/>
      <c r="Z1069" s="42"/>
      <c r="AA1069" s="42"/>
      <c r="AB1069" s="42"/>
      <c r="AC1069" s="42"/>
      <c r="AD1069" s="42"/>
      <c r="AE1069" s="42"/>
      <c r="AF1069" s="42"/>
      <c r="AG1069" s="42"/>
      <c r="AH1069" s="42"/>
      <c r="AI1069" s="42"/>
      <c r="AJ1069" s="42"/>
      <c r="AK1069" s="42"/>
      <c r="AL1069" s="42"/>
      <c r="AM1069" s="42"/>
      <c r="AN1069" s="42"/>
      <c r="AO1069" s="42"/>
      <c r="AP1069" s="42"/>
      <c r="AQ1069" s="42"/>
      <c r="AR1069" s="42"/>
      <c r="AS1069" s="42"/>
      <c r="AT1069" s="42"/>
      <c r="AU1069" s="42"/>
      <c r="AV1069" s="42"/>
      <c r="AW1069" s="42"/>
      <c r="AX1069" s="42"/>
      <c r="AY1069" s="42"/>
      <c r="AZ1069" s="42"/>
      <c r="BA1069" s="42"/>
      <c r="BB1069" s="42"/>
      <c r="BC1069" s="42"/>
      <c r="BD1069" s="42"/>
      <c r="BE1069" s="42"/>
      <c r="BF1069" s="42"/>
      <c r="BG1069" s="42"/>
      <c r="BH1069" s="42"/>
      <c r="BI1069" s="42"/>
      <c r="BJ1069" s="42"/>
      <c r="BK1069" s="42"/>
      <c r="BL1069" s="42"/>
      <c r="BM1069" s="42"/>
      <c r="BN1069" s="42"/>
      <c r="BO1069" s="42"/>
      <c r="BP1069" s="42"/>
      <c r="BQ1069" s="42"/>
      <c r="BR1069" s="42"/>
      <c r="BS1069" s="42"/>
      <c r="BT1069" s="42"/>
      <c r="BU1069" s="42"/>
      <c r="BV1069" s="42"/>
      <c r="BW1069" s="42"/>
      <c r="BX1069" s="42"/>
      <c r="BY1069" s="42"/>
      <c r="BZ1069" s="42"/>
      <c r="CA1069" s="42"/>
      <c r="CB1069" s="42"/>
      <c r="CC1069" s="42"/>
      <c r="CD1069" s="42"/>
      <c r="CE1069" s="42"/>
      <c r="CF1069" s="42"/>
      <c r="CG1069" s="42"/>
      <c r="CH1069" s="42"/>
      <c r="CI1069" s="42"/>
      <c r="CJ1069" s="42"/>
      <c r="CK1069" s="42"/>
      <c r="CL1069" s="42"/>
      <c r="CM1069" s="42"/>
      <c r="CN1069" s="42"/>
      <c r="CO1069" s="42"/>
      <c r="CP1069" s="42"/>
      <c r="CQ1069" s="42"/>
      <c r="CR1069" s="42"/>
      <c r="CS1069" s="42"/>
      <c r="CT1069" s="42"/>
      <c r="CU1069" s="42"/>
      <c r="CV1069" s="42"/>
      <c r="CW1069" s="42"/>
      <c r="CX1069" s="42"/>
      <c r="CY1069" s="42"/>
      <c r="CZ1069" s="42"/>
      <c r="DA1069" s="42"/>
      <c r="DB1069" s="42"/>
      <c r="DC1069" s="42"/>
      <c r="DD1069" s="42"/>
      <c r="DE1069" s="42"/>
      <c r="DF1069" s="42"/>
      <c r="DG1069" s="42"/>
      <c r="DH1069" s="42"/>
      <c r="DI1069" s="42"/>
      <c r="DJ1069" s="42"/>
      <c r="DK1069" s="42"/>
      <c r="DL1069" s="42"/>
      <c r="DM1069" s="42"/>
      <c r="DN1069" s="42"/>
      <c r="DO1069" s="42"/>
      <c r="DP1069" s="42"/>
      <c r="DQ1069" s="42"/>
      <c r="DR1069" s="42"/>
      <c r="DS1069" s="42"/>
      <c r="DT1069" s="42"/>
      <c r="DU1069" s="42"/>
      <c r="DV1069" s="42"/>
      <c r="DW1069" s="42"/>
      <c r="DX1069" s="42"/>
      <c r="DY1069" s="42"/>
      <c r="DZ1069" s="42"/>
      <c r="EA1069" s="42"/>
      <c r="EB1069" s="42"/>
      <c r="EC1069" s="42"/>
      <c r="ED1069" s="42"/>
      <c r="EE1069" s="42"/>
      <c r="EF1069" s="42"/>
      <c r="EG1069" s="42"/>
      <c r="EH1069" s="42"/>
      <c r="EI1069" s="42"/>
      <c r="EJ1069" s="42"/>
      <c r="EK1069" s="42"/>
      <c r="EL1069" s="42"/>
      <c r="EM1069" s="42"/>
      <c r="EN1069" s="42"/>
      <c r="EO1069" s="42"/>
      <c r="EP1069" s="42"/>
      <c r="EQ1069" s="42"/>
      <c r="ER1069" s="42"/>
      <c r="ES1069" s="42"/>
      <c r="ET1069" s="42"/>
      <c r="EU1069" s="42"/>
      <c r="EV1069" s="42"/>
      <c r="EW1069" s="42"/>
      <c r="EX1069" s="42"/>
      <c r="EY1069" s="42"/>
      <c r="EZ1069" s="42"/>
      <c r="FA1069" s="42"/>
      <c r="FB1069" s="42"/>
      <c r="FC1069" s="42"/>
      <c r="FD1069" s="42"/>
      <c r="FE1069" s="42"/>
      <c r="FF1069" s="42"/>
      <c r="FG1069" s="42"/>
      <c r="FH1069" s="42"/>
      <c r="FI1069" s="42"/>
      <c r="FJ1069" s="42"/>
      <c r="FK1069" s="42"/>
      <c r="FL1069" s="42"/>
      <c r="FM1069" s="42"/>
      <c r="FN1069" s="42"/>
      <c r="FO1069" s="42"/>
      <c r="FP1069" s="42"/>
      <c r="FQ1069" s="42"/>
      <c r="FR1069" s="42"/>
      <c r="FS1069" s="42"/>
      <c r="FT1069" s="42"/>
      <c r="FU1069" s="42"/>
      <c r="FV1069" s="42"/>
      <c r="FW1069" s="42"/>
      <c r="FX1069" s="42"/>
      <c r="FY1069" s="42"/>
      <c r="FZ1069" s="42"/>
      <c r="GA1069" s="42"/>
      <c r="GB1069" s="42"/>
      <c r="GC1069" s="42"/>
      <c r="GD1069" s="42"/>
      <c r="GE1069" s="42"/>
      <c r="GF1069" s="42"/>
      <c r="GG1069" s="42"/>
      <c r="GH1069" s="42"/>
      <c r="GI1069" s="42"/>
      <c r="GJ1069" s="42"/>
      <c r="GK1069" s="42"/>
      <c r="GL1069" s="42"/>
      <c r="GM1069" s="42"/>
      <c r="GN1069" s="42"/>
      <c r="GO1069" s="42"/>
      <c r="GP1069" s="42"/>
      <c r="GQ1069" s="42"/>
      <c r="GR1069" s="42"/>
      <c r="GS1069" s="42"/>
      <c r="GT1069" s="42"/>
      <c r="GU1069" s="42"/>
      <c r="GV1069" s="42"/>
      <c r="GW1069" s="42"/>
      <c r="GX1069" s="42"/>
      <c r="GY1069" s="42"/>
      <c r="GZ1069" s="42"/>
      <c r="HA1069" s="42"/>
      <c r="HB1069" s="42"/>
      <c r="HC1069" s="42"/>
      <c r="HD1069" s="42"/>
      <c r="HE1069" s="42"/>
      <c r="HF1069" s="42"/>
      <c r="HG1069" s="42"/>
      <c r="HH1069" s="42"/>
      <c r="HI1069" s="42"/>
      <c r="HJ1069" s="42"/>
      <c r="HK1069" s="42"/>
      <c r="HL1069" s="42"/>
      <c r="HM1069" s="42"/>
      <c r="HN1069" s="42"/>
      <c r="HO1069" s="42"/>
      <c r="HP1069" s="42"/>
      <c r="HQ1069" s="42"/>
      <c r="HR1069" s="42"/>
      <c r="HS1069" s="42"/>
      <c r="HT1069" s="42"/>
      <c r="HU1069" s="42"/>
      <c r="HV1069" s="42"/>
      <c r="HW1069" s="42"/>
      <c r="HX1069" s="42"/>
      <c r="HY1069" s="42"/>
      <c r="HZ1069" s="42"/>
      <c r="IA1069" s="42"/>
      <c r="IB1069" s="42"/>
      <c r="IC1069" s="42"/>
      <c r="ID1069" s="42"/>
      <c r="IE1069" s="42"/>
      <c r="IF1069" s="42"/>
      <c r="IG1069" s="42"/>
      <c r="IH1069" s="42"/>
      <c r="II1069" s="42"/>
      <c r="IJ1069" s="42"/>
      <c r="IK1069" s="42"/>
      <c r="IL1069" s="42"/>
      <c r="IM1069" s="42"/>
      <c r="IN1069" s="42"/>
      <c r="IO1069" s="42"/>
      <c r="IP1069" s="42"/>
      <c r="IQ1069" s="42"/>
      <c r="IR1069" s="42"/>
      <c r="IS1069" s="42"/>
    </row>
    <row r="1070" spans="1:253" s="18" customFormat="1">
      <c r="A1070" s="82"/>
      <c r="B1070" s="71"/>
      <c r="D1070" s="56"/>
      <c r="E1070" s="57"/>
      <c r="F1070" s="57"/>
      <c r="G1070" s="49"/>
      <c r="H1070" s="5"/>
      <c r="I1070" s="39"/>
      <c r="J1070" s="40"/>
      <c r="K1070" s="41"/>
      <c r="L1070" s="40"/>
      <c r="M1070" s="40"/>
      <c r="N1070" s="40"/>
      <c r="O1070" s="42"/>
      <c r="P1070" s="42"/>
      <c r="Q1070" s="42"/>
      <c r="R1070" s="42"/>
      <c r="S1070" s="42"/>
      <c r="T1070" s="42"/>
      <c r="U1070" s="42"/>
      <c r="V1070" s="42"/>
      <c r="W1070" s="42"/>
      <c r="X1070" s="42"/>
      <c r="Y1070" s="42"/>
      <c r="Z1070" s="42"/>
      <c r="AA1070" s="42"/>
      <c r="AB1070" s="42"/>
      <c r="AC1070" s="42"/>
      <c r="AD1070" s="42"/>
      <c r="AE1070" s="42"/>
      <c r="AF1070" s="42"/>
      <c r="AG1070" s="42"/>
      <c r="AH1070" s="42"/>
      <c r="AI1070" s="42"/>
      <c r="AJ1070" s="42"/>
      <c r="AK1070" s="42"/>
      <c r="AL1070" s="42"/>
      <c r="AM1070" s="42"/>
      <c r="AN1070" s="42"/>
      <c r="AO1070" s="42"/>
      <c r="AP1070" s="42"/>
      <c r="AQ1070" s="42"/>
      <c r="AR1070" s="42"/>
      <c r="AS1070" s="42"/>
      <c r="AT1070" s="42"/>
      <c r="AU1070" s="42"/>
      <c r="AV1070" s="42"/>
      <c r="AW1070" s="42"/>
      <c r="AX1070" s="42"/>
      <c r="AY1070" s="42"/>
      <c r="AZ1070" s="42"/>
      <c r="BA1070" s="42"/>
      <c r="BB1070" s="42"/>
      <c r="BC1070" s="42"/>
      <c r="BD1070" s="42"/>
      <c r="BE1070" s="42"/>
      <c r="BF1070" s="42"/>
      <c r="BG1070" s="42"/>
      <c r="BH1070" s="42"/>
      <c r="BI1070" s="42"/>
      <c r="BJ1070" s="42"/>
      <c r="BK1070" s="42"/>
      <c r="BL1070" s="42"/>
      <c r="BM1070" s="42"/>
      <c r="BN1070" s="42"/>
      <c r="BO1070" s="42"/>
      <c r="BP1070" s="42"/>
      <c r="BQ1070" s="42"/>
      <c r="BR1070" s="42"/>
      <c r="BS1070" s="42"/>
      <c r="BT1070" s="42"/>
      <c r="BU1070" s="42"/>
      <c r="BV1070" s="42"/>
      <c r="BW1070" s="42"/>
      <c r="BX1070" s="42"/>
      <c r="BY1070" s="42"/>
      <c r="BZ1070" s="42"/>
      <c r="CA1070" s="42"/>
      <c r="CB1070" s="42"/>
      <c r="CC1070" s="42"/>
      <c r="CD1070" s="42"/>
      <c r="CE1070" s="42"/>
      <c r="CF1070" s="42"/>
      <c r="CG1070" s="42"/>
      <c r="CH1070" s="42"/>
      <c r="CI1070" s="42"/>
      <c r="CJ1070" s="42"/>
      <c r="CK1070" s="42"/>
      <c r="CL1070" s="42"/>
      <c r="CM1070" s="42"/>
      <c r="CN1070" s="42"/>
      <c r="CO1070" s="42"/>
      <c r="CP1070" s="42"/>
      <c r="CQ1070" s="42"/>
      <c r="CR1070" s="42"/>
      <c r="CS1070" s="42"/>
      <c r="CT1070" s="42"/>
      <c r="CU1070" s="42"/>
      <c r="CV1070" s="42"/>
      <c r="CW1070" s="42"/>
      <c r="CX1070" s="42"/>
      <c r="CY1070" s="42"/>
      <c r="CZ1070" s="42"/>
      <c r="DA1070" s="42"/>
      <c r="DB1070" s="42"/>
      <c r="DC1070" s="42"/>
      <c r="DD1070" s="42"/>
      <c r="DE1070" s="42"/>
      <c r="DF1070" s="42"/>
      <c r="DG1070" s="42"/>
      <c r="DH1070" s="42"/>
      <c r="DI1070" s="42"/>
      <c r="DJ1070" s="42"/>
      <c r="DK1070" s="42"/>
      <c r="DL1070" s="42"/>
      <c r="DM1070" s="42"/>
      <c r="DN1070" s="42"/>
      <c r="DO1070" s="42"/>
      <c r="DP1070" s="42"/>
      <c r="DQ1070" s="42"/>
      <c r="DR1070" s="42"/>
      <c r="DS1070" s="42"/>
      <c r="DT1070" s="42"/>
      <c r="DU1070" s="42"/>
      <c r="DV1070" s="42"/>
      <c r="DW1070" s="42"/>
      <c r="DX1070" s="42"/>
      <c r="DY1070" s="42"/>
      <c r="DZ1070" s="42"/>
      <c r="EA1070" s="42"/>
      <c r="EB1070" s="42"/>
      <c r="EC1070" s="42"/>
      <c r="ED1070" s="42"/>
      <c r="EE1070" s="42"/>
      <c r="EF1070" s="42"/>
      <c r="EG1070" s="42"/>
      <c r="EH1070" s="42"/>
      <c r="EI1070" s="42"/>
      <c r="EJ1070" s="42"/>
      <c r="EK1070" s="42"/>
      <c r="EL1070" s="42"/>
      <c r="EM1070" s="42"/>
      <c r="EN1070" s="42"/>
      <c r="EO1070" s="42"/>
      <c r="EP1070" s="42"/>
      <c r="EQ1070" s="42"/>
      <c r="ER1070" s="42"/>
      <c r="ES1070" s="42"/>
      <c r="ET1070" s="42"/>
      <c r="EU1070" s="42"/>
      <c r="EV1070" s="42"/>
      <c r="EW1070" s="42"/>
      <c r="EX1070" s="42"/>
      <c r="EY1070" s="42"/>
      <c r="EZ1070" s="42"/>
      <c r="FA1070" s="42"/>
      <c r="FB1070" s="42"/>
      <c r="FC1070" s="42"/>
      <c r="FD1070" s="42"/>
      <c r="FE1070" s="42"/>
      <c r="FF1070" s="42"/>
      <c r="FG1070" s="42"/>
      <c r="FH1070" s="42"/>
      <c r="FI1070" s="42"/>
      <c r="FJ1070" s="42"/>
      <c r="FK1070" s="42"/>
      <c r="FL1070" s="42"/>
      <c r="FM1070" s="42"/>
      <c r="FN1070" s="42"/>
      <c r="FO1070" s="42"/>
      <c r="FP1070" s="42"/>
      <c r="FQ1070" s="42"/>
      <c r="FR1070" s="42"/>
      <c r="FS1070" s="42"/>
      <c r="FT1070" s="42"/>
      <c r="FU1070" s="42"/>
      <c r="FV1070" s="42"/>
      <c r="FW1070" s="42"/>
      <c r="FX1070" s="42"/>
      <c r="FY1070" s="42"/>
      <c r="FZ1070" s="42"/>
      <c r="GA1070" s="42"/>
      <c r="GB1070" s="42"/>
      <c r="GC1070" s="42"/>
      <c r="GD1070" s="42"/>
      <c r="GE1070" s="42"/>
      <c r="GF1070" s="42"/>
      <c r="GG1070" s="42"/>
      <c r="GH1070" s="42"/>
      <c r="GI1070" s="42"/>
      <c r="GJ1070" s="42"/>
      <c r="GK1070" s="42"/>
      <c r="GL1070" s="42"/>
      <c r="GM1070" s="42"/>
      <c r="GN1070" s="42"/>
      <c r="GO1070" s="42"/>
      <c r="GP1070" s="42"/>
      <c r="GQ1070" s="42"/>
      <c r="GR1070" s="42"/>
      <c r="GS1070" s="42"/>
      <c r="GT1070" s="42"/>
      <c r="GU1070" s="42"/>
      <c r="GV1070" s="42"/>
      <c r="GW1070" s="42"/>
      <c r="GX1070" s="42"/>
      <c r="GY1070" s="42"/>
      <c r="GZ1070" s="42"/>
      <c r="HA1070" s="42"/>
      <c r="HB1070" s="42"/>
      <c r="HC1070" s="42"/>
      <c r="HD1070" s="42"/>
      <c r="HE1070" s="42"/>
      <c r="HF1070" s="42"/>
      <c r="HG1070" s="42"/>
      <c r="HH1070" s="42"/>
      <c r="HI1070" s="42"/>
      <c r="HJ1070" s="42"/>
      <c r="HK1070" s="42"/>
      <c r="HL1070" s="42"/>
      <c r="HM1070" s="42"/>
      <c r="HN1070" s="42"/>
      <c r="HO1070" s="42"/>
      <c r="HP1070" s="42"/>
      <c r="HQ1070" s="42"/>
      <c r="HR1070" s="42"/>
      <c r="HS1070" s="42"/>
      <c r="HT1070" s="42"/>
      <c r="HU1070" s="42"/>
      <c r="HV1070" s="42"/>
      <c r="HW1070" s="42"/>
      <c r="HX1070" s="42"/>
      <c r="HY1070" s="42"/>
      <c r="HZ1070" s="42"/>
      <c r="IA1070" s="42"/>
      <c r="IB1070" s="42"/>
      <c r="IC1070" s="42"/>
      <c r="ID1070" s="42"/>
      <c r="IE1070" s="42"/>
      <c r="IF1070" s="42"/>
      <c r="IG1070" s="42"/>
      <c r="IH1070" s="42"/>
      <c r="II1070" s="42"/>
      <c r="IJ1070" s="42"/>
      <c r="IK1070" s="42"/>
      <c r="IL1070" s="42"/>
      <c r="IM1070" s="42"/>
      <c r="IN1070" s="42"/>
      <c r="IO1070" s="42"/>
      <c r="IP1070" s="42"/>
      <c r="IQ1070" s="42"/>
      <c r="IR1070" s="42"/>
      <c r="IS1070" s="42"/>
    </row>
    <row r="1071" spans="1:253" s="18" customFormat="1">
      <c r="A1071" s="82"/>
      <c r="B1071" s="71"/>
      <c r="D1071" s="56"/>
      <c r="E1071" s="57"/>
      <c r="F1071" s="57"/>
      <c r="G1071" s="49"/>
      <c r="H1071" s="5"/>
      <c r="I1071" s="39"/>
      <c r="J1071" s="40"/>
      <c r="K1071" s="41"/>
      <c r="L1071" s="40"/>
      <c r="M1071" s="40"/>
      <c r="N1071" s="40"/>
      <c r="O1071" s="42"/>
      <c r="P1071" s="42"/>
      <c r="Q1071" s="42"/>
      <c r="R1071" s="42"/>
      <c r="S1071" s="42"/>
      <c r="T1071" s="42"/>
      <c r="U1071" s="42"/>
      <c r="V1071" s="42"/>
      <c r="W1071" s="42"/>
      <c r="X1071" s="42"/>
      <c r="Y1071" s="42"/>
      <c r="Z1071" s="42"/>
      <c r="AA1071" s="42"/>
      <c r="AB1071" s="42"/>
      <c r="AC1071" s="42"/>
      <c r="AD1071" s="42"/>
      <c r="AE1071" s="42"/>
      <c r="AF1071" s="42"/>
      <c r="AG1071" s="42"/>
      <c r="AH1071" s="42"/>
      <c r="AI1071" s="42"/>
      <c r="AJ1071" s="42"/>
      <c r="AK1071" s="42"/>
      <c r="AL1071" s="42"/>
      <c r="AM1071" s="42"/>
      <c r="AN1071" s="42"/>
      <c r="AO1071" s="42"/>
      <c r="AP1071" s="42"/>
      <c r="AQ1071" s="42"/>
      <c r="AR1071" s="42"/>
      <c r="AS1071" s="42"/>
      <c r="AT1071" s="42"/>
      <c r="AU1071" s="42"/>
      <c r="AV1071" s="42"/>
      <c r="AW1071" s="42"/>
      <c r="AX1071" s="42"/>
      <c r="AY1071" s="42"/>
      <c r="AZ1071" s="42"/>
      <c r="BA1071" s="42"/>
      <c r="BB1071" s="42"/>
      <c r="BC1071" s="42"/>
      <c r="BD1071" s="42"/>
      <c r="BE1071" s="42"/>
      <c r="BF1071" s="42"/>
      <c r="BG1071" s="42"/>
      <c r="BH1071" s="42"/>
      <c r="BI1071" s="42"/>
      <c r="BJ1071" s="42"/>
      <c r="BK1071" s="42"/>
      <c r="BL1071" s="42"/>
      <c r="BM1071" s="42"/>
      <c r="BN1071" s="42"/>
      <c r="BO1071" s="42"/>
      <c r="BP1071" s="42"/>
      <c r="BQ1071" s="42"/>
      <c r="BR1071" s="42"/>
      <c r="BS1071" s="42"/>
      <c r="BT1071" s="42"/>
      <c r="BU1071" s="42"/>
      <c r="BV1071" s="42"/>
      <c r="BW1071" s="42"/>
      <c r="BX1071" s="42"/>
      <c r="BY1071" s="42"/>
      <c r="BZ1071" s="42"/>
      <c r="CA1071" s="42"/>
      <c r="CB1071" s="42"/>
      <c r="CC1071" s="42"/>
      <c r="CD1071" s="42"/>
      <c r="CE1071" s="42"/>
      <c r="CF1071" s="42"/>
      <c r="CG1071" s="42"/>
      <c r="CH1071" s="42"/>
      <c r="CI1071" s="42"/>
      <c r="CJ1071" s="42"/>
      <c r="CK1071" s="42"/>
      <c r="CL1071" s="42"/>
      <c r="CM1071" s="42"/>
      <c r="CN1071" s="42"/>
      <c r="CO1071" s="42"/>
      <c r="CP1071" s="42"/>
      <c r="CQ1071" s="42"/>
      <c r="CR1071" s="42"/>
      <c r="CS1071" s="42"/>
      <c r="CT1071" s="42"/>
      <c r="CU1071" s="42"/>
      <c r="CV1071" s="42"/>
      <c r="CW1071" s="42"/>
      <c r="CX1071" s="42"/>
      <c r="CY1071" s="42"/>
      <c r="CZ1071" s="42"/>
      <c r="DA1071" s="42"/>
      <c r="DB1071" s="42"/>
      <c r="DC1071" s="42"/>
      <c r="DD1071" s="42"/>
      <c r="DE1071" s="42"/>
      <c r="DF1071" s="42"/>
      <c r="DG1071" s="42"/>
      <c r="DH1071" s="42"/>
      <c r="DI1071" s="42"/>
      <c r="DJ1071" s="42"/>
      <c r="DK1071" s="42"/>
      <c r="DL1071" s="42"/>
      <c r="DM1071" s="42"/>
      <c r="DN1071" s="42"/>
      <c r="DO1071" s="42"/>
      <c r="DP1071" s="42"/>
      <c r="DQ1071" s="42"/>
      <c r="DR1071" s="42"/>
      <c r="DS1071" s="42"/>
      <c r="DT1071" s="42"/>
      <c r="DU1071" s="42"/>
      <c r="DV1071" s="42"/>
      <c r="DW1071" s="42"/>
      <c r="DX1071" s="42"/>
      <c r="DY1071" s="42"/>
      <c r="DZ1071" s="42"/>
      <c r="EA1071" s="42"/>
      <c r="EB1071" s="42"/>
      <c r="EC1071" s="42"/>
      <c r="ED1071" s="42"/>
      <c r="EE1071" s="42"/>
      <c r="EF1071" s="42"/>
      <c r="EG1071" s="42"/>
      <c r="EH1071" s="42"/>
      <c r="EI1071" s="42"/>
      <c r="EJ1071" s="42"/>
      <c r="EK1071" s="42"/>
      <c r="EL1071" s="42"/>
      <c r="EM1071" s="42"/>
      <c r="EN1071" s="42"/>
      <c r="EO1071" s="42"/>
      <c r="EP1071" s="42"/>
      <c r="EQ1071" s="42"/>
      <c r="ER1071" s="42"/>
      <c r="ES1071" s="42"/>
      <c r="ET1071" s="42"/>
      <c r="EU1071" s="42"/>
      <c r="EV1071" s="42"/>
      <c r="EW1071" s="42"/>
      <c r="EX1071" s="42"/>
      <c r="EY1071" s="42"/>
      <c r="EZ1071" s="42"/>
      <c r="FA1071" s="42"/>
      <c r="FB1071" s="42"/>
      <c r="FC1071" s="42"/>
      <c r="FD1071" s="42"/>
      <c r="FE1071" s="42"/>
      <c r="FF1071" s="42"/>
      <c r="FG1071" s="42"/>
      <c r="FH1071" s="42"/>
      <c r="FI1071" s="42"/>
      <c r="FJ1071" s="42"/>
      <c r="FK1071" s="42"/>
      <c r="FL1071" s="42"/>
      <c r="FM1071" s="42"/>
      <c r="FN1071" s="42"/>
      <c r="FO1071" s="42"/>
      <c r="FP1071" s="42"/>
      <c r="FQ1071" s="42"/>
      <c r="FR1071" s="42"/>
      <c r="FS1071" s="42"/>
      <c r="FT1071" s="42"/>
      <c r="FU1071" s="42"/>
      <c r="FV1071" s="42"/>
      <c r="FW1071" s="42"/>
      <c r="FX1071" s="42"/>
      <c r="FY1071" s="42"/>
      <c r="FZ1071" s="42"/>
      <c r="GA1071" s="42"/>
      <c r="GB1071" s="42"/>
      <c r="GC1071" s="42"/>
      <c r="GD1071" s="42"/>
      <c r="GE1071" s="42"/>
      <c r="GF1071" s="42"/>
      <c r="GG1071" s="42"/>
      <c r="GH1071" s="42"/>
      <c r="GI1071" s="42"/>
      <c r="GJ1071" s="42"/>
      <c r="GK1071" s="42"/>
      <c r="GL1071" s="42"/>
      <c r="GM1071" s="42"/>
      <c r="GN1071" s="42"/>
      <c r="GO1071" s="42"/>
      <c r="GP1071" s="42"/>
      <c r="GQ1071" s="42"/>
      <c r="GR1071" s="42"/>
      <c r="GS1071" s="42"/>
      <c r="GT1071" s="42"/>
      <c r="GU1071" s="42"/>
      <c r="GV1071" s="42"/>
      <c r="GW1071" s="42"/>
      <c r="GX1071" s="42"/>
      <c r="GY1071" s="42"/>
      <c r="GZ1071" s="42"/>
      <c r="HA1071" s="42"/>
      <c r="HB1071" s="42"/>
      <c r="HC1071" s="42"/>
      <c r="HD1071" s="42"/>
      <c r="HE1071" s="42"/>
      <c r="HF1071" s="42"/>
      <c r="HG1071" s="42"/>
      <c r="HH1071" s="42"/>
      <c r="HI1071" s="42"/>
      <c r="HJ1071" s="42"/>
      <c r="HK1071" s="42"/>
      <c r="HL1071" s="42"/>
      <c r="HM1071" s="42"/>
      <c r="HN1071" s="42"/>
      <c r="HO1071" s="42"/>
      <c r="HP1071" s="42"/>
      <c r="HQ1071" s="42"/>
      <c r="HR1071" s="42"/>
      <c r="HS1071" s="42"/>
      <c r="HT1071" s="42"/>
      <c r="HU1071" s="42"/>
      <c r="HV1071" s="42"/>
      <c r="HW1071" s="42"/>
      <c r="HX1071" s="42"/>
      <c r="HY1071" s="42"/>
      <c r="HZ1071" s="42"/>
      <c r="IA1071" s="42"/>
      <c r="IB1071" s="42"/>
      <c r="IC1071" s="42"/>
      <c r="ID1071" s="42"/>
      <c r="IE1071" s="42"/>
      <c r="IF1071" s="42"/>
      <c r="IG1071" s="42"/>
      <c r="IH1071" s="42"/>
      <c r="II1071" s="42"/>
      <c r="IJ1071" s="42"/>
      <c r="IK1071" s="42"/>
      <c r="IL1071" s="42"/>
      <c r="IM1071" s="42"/>
      <c r="IN1071" s="42"/>
      <c r="IO1071" s="42"/>
      <c r="IP1071" s="42"/>
      <c r="IQ1071" s="42"/>
      <c r="IR1071" s="42"/>
      <c r="IS1071" s="42"/>
    </row>
    <row r="1072" spans="1:253" s="18" customFormat="1">
      <c r="A1072" s="82"/>
      <c r="B1072" s="71"/>
      <c r="D1072" s="56"/>
      <c r="E1072" s="57"/>
      <c r="F1072" s="57"/>
      <c r="G1072" s="49"/>
      <c r="H1072" s="5"/>
      <c r="I1072" s="39"/>
      <c r="J1072" s="40"/>
      <c r="K1072" s="41"/>
      <c r="L1072" s="40"/>
      <c r="M1072" s="40"/>
      <c r="N1072" s="40"/>
      <c r="O1072" s="42"/>
      <c r="P1072" s="42"/>
      <c r="Q1072" s="42"/>
      <c r="R1072" s="42"/>
      <c r="S1072" s="42"/>
      <c r="T1072" s="42"/>
      <c r="U1072" s="42"/>
      <c r="V1072" s="42"/>
      <c r="W1072" s="42"/>
      <c r="X1072" s="42"/>
      <c r="Y1072" s="42"/>
      <c r="Z1072" s="42"/>
      <c r="AA1072" s="42"/>
      <c r="AB1072" s="42"/>
      <c r="AC1072" s="42"/>
      <c r="AD1072" s="42"/>
      <c r="AE1072" s="42"/>
      <c r="AF1072" s="42"/>
      <c r="AG1072" s="42"/>
      <c r="AH1072" s="42"/>
      <c r="AI1072" s="42"/>
      <c r="AJ1072" s="42"/>
      <c r="AK1072" s="42"/>
      <c r="AL1072" s="42"/>
      <c r="AM1072" s="42"/>
      <c r="AN1072" s="42"/>
      <c r="AO1072" s="42"/>
      <c r="AP1072" s="42"/>
      <c r="AQ1072" s="42"/>
      <c r="AR1072" s="42"/>
      <c r="AS1072" s="42"/>
      <c r="AT1072" s="42"/>
      <c r="AU1072" s="42"/>
      <c r="AV1072" s="42"/>
      <c r="AW1072" s="42"/>
      <c r="AX1072" s="42"/>
      <c r="AY1072" s="42"/>
      <c r="AZ1072" s="42"/>
      <c r="BA1072" s="42"/>
      <c r="BB1072" s="42"/>
      <c r="BC1072" s="42"/>
      <c r="BD1072" s="42"/>
      <c r="BE1072" s="42"/>
      <c r="BF1072" s="42"/>
      <c r="BG1072" s="42"/>
      <c r="BH1072" s="42"/>
      <c r="BI1072" s="42"/>
      <c r="BJ1072" s="42"/>
      <c r="BK1072" s="42"/>
      <c r="BL1072" s="42"/>
      <c r="BM1072" s="42"/>
      <c r="BN1072" s="42"/>
      <c r="BO1072" s="42"/>
      <c r="BP1072" s="42"/>
      <c r="BQ1072" s="42"/>
      <c r="BR1072" s="42"/>
      <c r="BS1072" s="42"/>
      <c r="BT1072" s="42"/>
      <c r="BU1072" s="42"/>
      <c r="BV1072" s="42"/>
      <c r="BW1072" s="42"/>
      <c r="BX1072" s="42"/>
      <c r="BY1072" s="42"/>
      <c r="BZ1072" s="42"/>
      <c r="CA1072" s="42"/>
      <c r="CB1072" s="42"/>
      <c r="CC1072" s="42"/>
      <c r="CD1072" s="42"/>
      <c r="CE1072" s="42"/>
      <c r="CF1072" s="42"/>
      <c r="CG1072" s="42"/>
      <c r="CH1072" s="42"/>
      <c r="CI1072" s="42"/>
      <c r="CJ1072" s="42"/>
      <c r="CK1072" s="42"/>
      <c r="CL1072" s="42"/>
      <c r="CM1072" s="42"/>
      <c r="CN1072" s="42"/>
      <c r="CO1072" s="42"/>
      <c r="CP1072" s="42"/>
      <c r="CQ1072" s="42"/>
      <c r="CR1072" s="42"/>
      <c r="CS1072" s="42"/>
      <c r="CT1072" s="42"/>
      <c r="CU1072" s="42"/>
      <c r="CV1072" s="42"/>
      <c r="CW1072" s="42"/>
      <c r="CX1072" s="42"/>
      <c r="CY1072" s="42"/>
      <c r="CZ1072" s="42"/>
      <c r="DA1072" s="42"/>
      <c r="DB1072" s="42"/>
      <c r="DC1072" s="42"/>
      <c r="DD1072" s="42"/>
      <c r="DE1072" s="42"/>
      <c r="DF1072" s="42"/>
      <c r="DG1072" s="42"/>
      <c r="DH1072" s="42"/>
      <c r="DI1072" s="42"/>
      <c r="DJ1072" s="42"/>
      <c r="DK1072" s="42"/>
      <c r="DL1072" s="42"/>
      <c r="DM1072" s="42"/>
      <c r="DN1072" s="42"/>
      <c r="DO1072" s="42"/>
      <c r="DP1072" s="42"/>
      <c r="DQ1072" s="42"/>
      <c r="DR1072" s="42"/>
      <c r="DS1072" s="42"/>
      <c r="DT1072" s="42"/>
      <c r="DU1072" s="42"/>
      <c r="DV1072" s="42"/>
      <c r="DW1072" s="42"/>
      <c r="DX1072" s="42"/>
      <c r="DY1072" s="42"/>
      <c r="DZ1072" s="42"/>
      <c r="EA1072" s="42"/>
      <c r="EB1072" s="42"/>
      <c r="EC1072" s="42"/>
      <c r="ED1072" s="42"/>
      <c r="EE1072" s="42"/>
      <c r="EF1072" s="42"/>
      <c r="EG1072" s="42"/>
      <c r="EH1072" s="42"/>
      <c r="EI1072" s="42"/>
      <c r="EJ1072" s="42"/>
      <c r="EK1072" s="42"/>
      <c r="EL1072" s="42"/>
      <c r="EM1072" s="42"/>
      <c r="EN1072" s="42"/>
      <c r="EO1072" s="42"/>
      <c r="EP1072" s="42"/>
      <c r="EQ1072" s="42"/>
      <c r="ER1072" s="42"/>
      <c r="ES1072" s="42"/>
      <c r="ET1072" s="42"/>
      <c r="EU1072" s="42"/>
      <c r="EV1072" s="42"/>
      <c r="EW1072" s="42"/>
      <c r="EX1072" s="42"/>
      <c r="EY1072" s="42"/>
      <c r="EZ1072" s="42"/>
      <c r="FA1072" s="42"/>
      <c r="FB1072" s="42"/>
      <c r="FC1072" s="42"/>
      <c r="FD1072" s="42"/>
      <c r="FE1072" s="42"/>
      <c r="FF1072" s="42"/>
      <c r="FG1072" s="42"/>
      <c r="FH1072" s="42"/>
      <c r="FI1072" s="42"/>
      <c r="FJ1072" s="42"/>
      <c r="FK1072" s="42"/>
      <c r="FL1072" s="42"/>
      <c r="FM1072" s="42"/>
      <c r="FN1072" s="42"/>
      <c r="FO1072" s="42"/>
      <c r="FP1072" s="42"/>
      <c r="FQ1072" s="42"/>
      <c r="FR1072" s="42"/>
      <c r="FS1072" s="42"/>
      <c r="FT1072" s="42"/>
      <c r="FU1072" s="42"/>
      <c r="FV1072" s="42"/>
      <c r="FW1072" s="42"/>
      <c r="FX1072" s="42"/>
      <c r="FY1072" s="42"/>
      <c r="FZ1072" s="42"/>
      <c r="GA1072" s="42"/>
      <c r="GB1072" s="42"/>
      <c r="GC1072" s="42"/>
      <c r="GD1072" s="42"/>
      <c r="GE1072" s="42"/>
      <c r="GF1072" s="42"/>
      <c r="GG1072" s="42"/>
      <c r="GH1072" s="42"/>
      <c r="GI1072" s="42"/>
      <c r="GJ1072" s="42"/>
      <c r="GK1072" s="42"/>
      <c r="GL1072" s="42"/>
      <c r="GM1072" s="42"/>
      <c r="GN1072" s="42"/>
      <c r="GO1072" s="42"/>
      <c r="GP1072" s="42"/>
      <c r="GQ1072" s="42"/>
      <c r="GR1072" s="42"/>
      <c r="GS1072" s="42"/>
      <c r="GT1072" s="42"/>
      <c r="GU1072" s="42"/>
      <c r="GV1072" s="42"/>
      <c r="GW1072" s="42"/>
      <c r="GX1072" s="42"/>
      <c r="GY1072" s="42"/>
      <c r="GZ1072" s="42"/>
      <c r="HA1072" s="42"/>
      <c r="HB1072" s="42"/>
      <c r="HC1072" s="42"/>
      <c r="HD1072" s="42"/>
      <c r="HE1072" s="42"/>
      <c r="HF1072" s="42"/>
      <c r="HG1072" s="42"/>
      <c r="HH1072" s="42"/>
      <c r="HI1072" s="42"/>
      <c r="HJ1072" s="42"/>
      <c r="HK1072" s="42"/>
      <c r="HL1072" s="42"/>
      <c r="HM1072" s="42"/>
      <c r="HN1072" s="42"/>
      <c r="HO1072" s="42"/>
      <c r="HP1072" s="42"/>
      <c r="HQ1072" s="42"/>
      <c r="HR1072" s="42"/>
      <c r="HS1072" s="42"/>
      <c r="HT1072" s="42"/>
      <c r="HU1072" s="42"/>
      <c r="HV1072" s="42"/>
      <c r="HW1072" s="42"/>
      <c r="HX1072" s="42"/>
      <c r="HY1072" s="42"/>
      <c r="HZ1072" s="42"/>
      <c r="IA1072" s="42"/>
      <c r="IB1072" s="42"/>
      <c r="IC1072" s="42"/>
      <c r="ID1072" s="42"/>
      <c r="IE1072" s="42"/>
      <c r="IF1072" s="42"/>
      <c r="IG1072" s="42"/>
      <c r="IH1072" s="42"/>
      <c r="II1072" s="42"/>
      <c r="IJ1072" s="42"/>
      <c r="IK1072" s="42"/>
      <c r="IL1072" s="42"/>
      <c r="IM1072" s="42"/>
      <c r="IN1072" s="42"/>
      <c r="IO1072" s="42"/>
      <c r="IP1072" s="42"/>
      <c r="IQ1072" s="42"/>
      <c r="IR1072" s="42"/>
      <c r="IS1072" s="42"/>
    </row>
    <row r="1073" spans="1:253" s="18" customFormat="1">
      <c r="A1073" s="82"/>
      <c r="B1073" s="71"/>
      <c r="D1073" s="56"/>
      <c r="E1073" s="57"/>
      <c r="F1073" s="57"/>
      <c r="G1073" s="49"/>
      <c r="H1073" s="5"/>
      <c r="I1073" s="39"/>
      <c r="J1073" s="40"/>
      <c r="K1073" s="41"/>
      <c r="L1073" s="40"/>
      <c r="M1073" s="40"/>
      <c r="N1073" s="40"/>
      <c r="O1073" s="42"/>
      <c r="P1073" s="42"/>
      <c r="Q1073" s="42"/>
      <c r="R1073" s="42"/>
      <c r="S1073" s="42"/>
      <c r="T1073" s="42"/>
      <c r="U1073" s="42"/>
      <c r="V1073" s="42"/>
      <c r="W1073" s="42"/>
      <c r="X1073" s="42"/>
      <c r="Y1073" s="42"/>
      <c r="Z1073" s="42"/>
      <c r="AA1073" s="42"/>
      <c r="AB1073" s="42"/>
      <c r="AC1073" s="42"/>
      <c r="AD1073" s="42"/>
      <c r="AE1073" s="42"/>
      <c r="AF1073" s="42"/>
      <c r="AG1073" s="42"/>
      <c r="AH1073" s="42"/>
      <c r="AI1073" s="42"/>
      <c r="AJ1073" s="42"/>
      <c r="AK1073" s="42"/>
      <c r="AL1073" s="42"/>
      <c r="AM1073" s="42"/>
      <c r="AN1073" s="42"/>
      <c r="AO1073" s="42"/>
      <c r="AP1073" s="42"/>
      <c r="AQ1073" s="42"/>
      <c r="AR1073" s="42"/>
      <c r="AS1073" s="42"/>
      <c r="AT1073" s="42"/>
      <c r="AU1073" s="42"/>
      <c r="AV1073" s="42"/>
      <c r="AW1073" s="42"/>
      <c r="AX1073" s="42"/>
      <c r="AY1073" s="42"/>
      <c r="AZ1073" s="42"/>
      <c r="BA1073" s="42"/>
      <c r="BB1073" s="42"/>
      <c r="BC1073" s="42"/>
      <c r="BD1073" s="42"/>
      <c r="BE1073" s="42"/>
      <c r="BF1073" s="42"/>
      <c r="BG1073" s="42"/>
      <c r="BH1073" s="42"/>
      <c r="BI1073" s="42"/>
      <c r="BJ1073" s="42"/>
      <c r="BK1073" s="42"/>
      <c r="BL1073" s="42"/>
      <c r="BM1073" s="42"/>
      <c r="BN1073" s="42"/>
      <c r="BO1073" s="42"/>
      <c r="BP1073" s="42"/>
      <c r="BQ1073" s="42"/>
      <c r="BR1073" s="42"/>
      <c r="BS1073" s="42"/>
      <c r="BT1073" s="42"/>
      <c r="BU1073" s="42"/>
      <c r="BV1073" s="42"/>
      <c r="BW1073" s="42"/>
      <c r="BX1073" s="42"/>
      <c r="BY1073" s="42"/>
      <c r="BZ1073" s="42"/>
      <c r="CA1073" s="42"/>
      <c r="CB1073" s="42"/>
      <c r="CC1073" s="42"/>
      <c r="CD1073" s="42"/>
      <c r="CE1073" s="42"/>
      <c r="CF1073" s="42"/>
      <c r="CG1073" s="42"/>
      <c r="CH1073" s="42"/>
      <c r="CI1073" s="42"/>
      <c r="CJ1073" s="42"/>
      <c r="CK1073" s="42"/>
      <c r="CL1073" s="42"/>
      <c r="CM1073" s="42"/>
      <c r="CN1073" s="42"/>
      <c r="CO1073" s="42"/>
      <c r="CP1073" s="42"/>
      <c r="CQ1073" s="42"/>
      <c r="CR1073" s="42"/>
      <c r="CS1073" s="42"/>
      <c r="CT1073" s="42"/>
      <c r="CU1073" s="42"/>
      <c r="CV1073" s="42"/>
      <c r="CW1073" s="42"/>
      <c r="CX1073" s="42"/>
      <c r="CY1073" s="42"/>
      <c r="CZ1073" s="42"/>
      <c r="DA1073" s="42"/>
      <c r="DB1073" s="42"/>
      <c r="DC1073" s="42"/>
      <c r="DD1073" s="42"/>
      <c r="DE1073" s="42"/>
      <c r="DF1073" s="42"/>
      <c r="DG1073" s="42"/>
      <c r="DH1073" s="42"/>
      <c r="DI1073" s="42"/>
      <c r="DJ1073" s="42"/>
      <c r="DK1073" s="42"/>
      <c r="DL1073" s="42"/>
      <c r="DM1073" s="42"/>
      <c r="DN1073" s="42"/>
      <c r="DO1073" s="42"/>
      <c r="DP1073" s="42"/>
      <c r="DQ1073" s="42"/>
      <c r="DR1073" s="42"/>
      <c r="DS1073" s="42"/>
      <c r="DT1073" s="42"/>
      <c r="DU1073" s="42"/>
      <c r="DV1073" s="42"/>
      <c r="DW1073" s="42"/>
      <c r="DX1073" s="42"/>
      <c r="DY1073" s="42"/>
      <c r="DZ1073" s="42"/>
      <c r="EA1073" s="42"/>
      <c r="EB1073" s="42"/>
      <c r="EC1073" s="42"/>
      <c r="ED1073" s="42"/>
      <c r="EE1073" s="42"/>
      <c r="EF1073" s="42"/>
      <c r="EG1073" s="42"/>
      <c r="EH1073" s="42"/>
      <c r="EI1073" s="42"/>
      <c r="EJ1073" s="42"/>
      <c r="EK1073" s="42"/>
      <c r="EL1073" s="42"/>
      <c r="EM1073" s="42"/>
      <c r="EN1073" s="42"/>
      <c r="EO1073" s="42"/>
      <c r="EP1073" s="42"/>
      <c r="EQ1073" s="42"/>
      <c r="ER1073" s="42"/>
      <c r="ES1073" s="42"/>
      <c r="ET1073" s="42"/>
      <c r="EU1073" s="42"/>
      <c r="EV1073" s="42"/>
      <c r="EW1073" s="42"/>
      <c r="EX1073" s="42"/>
      <c r="EY1073" s="42"/>
      <c r="EZ1073" s="42"/>
      <c r="FA1073" s="42"/>
      <c r="FB1073" s="42"/>
      <c r="FC1073" s="42"/>
      <c r="FD1073" s="42"/>
      <c r="FE1073" s="42"/>
      <c r="FF1073" s="42"/>
      <c r="FG1073" s="42"/>
      <c r="FH1073" s="42"/>
      <c r="FI1073" s="42"/>
      <c r="FJ1073" s="42"/>
      <c r="FK1073" s="42"/>
      <c r="FL1073" s="42"/>
      <c r="FM1073" s="42"/>
      <c r="FN1073" s="42"/>
      <c r="FO1073" s="42"/>
      <c r="FP1073" s="42"/>
      <c r="FQ1073" s="42"/>
      <c r="FR1073" s="42"/>
      <c r="FS1073" s="42"/>
      <c r="FT1073" s="42"/>
      <c r="FU1073" s="42"/>
      <c r="FV1073" s="42"/>
      <c r="FW1073" s="42"/>
      <c r="FX1073" s="42"/>
      <c r="FY1073" s="42"/>
      <c r="FZ1073" s="42"/>
      <c r="GA1073" s="42"/>
      <c r="GB1073" s="42"/>
      <c r="GC1073" s="42"/>
      <c r="GD1073" s="42"/>
      <c r="GE1073" s="42"/>
      <c r="GF1073" s="42"/>
      <c r="GG1073" s="42"/>
      <c r="GH1073" s="42"/>
      <c r="GI1073" s="42"/>
      <c r="GJ1073" s="42"/>
      <c r="GK1073" s="42"/>
      <c r="GL1073" s="42"/>
      <c r="GM1073" s="42"/>
      <c r="GN1073" s="42"/>
      <c r="GO1073" s="42"/>
      <c r="GP1073" s="42"/>
      <c r="GQ1073" s="42"/>
      <c r="GR1073" s="42"/>
      <c r="GS1073" s="42"/>
      <c r="GT1073" s="42"/>
      <c r="GU1073" s="42"/>
      <c r="GV1073" s="42"/>
      <c r="GW1073" s="42"/>
      <c r="GX1073" s="42"/>
      <c r="GY1073" s="42"/>
      <c r="GZ1073" s="42"/>
      <c r="HA1073" s="42"/>
      <c r="HB1073" s="42"/>
      <c r="HC1073" s="42"/>
      <c r="HD1073" s="42"/>
      <c r="HE1073" s="42"/>
      <c r="HF1073" s="42"/>
      <c r="HG1073" s="42"/>
      <c r="HH1073" s="42"/>
      <c r="HI1073" s="42"/>
      <c r="HJ1073" s="42"/>
      <c r="HK1073" s="42"/>
      <c r="HL1073" s="42"/>
      <c r="HM1073" s="42"/>
      <c r="HN1073" s="42"/>
      <c r="HO1073" s="42"/>
      <c r="HP1073" s="42"/>
      <c r="HQ1073" s="42"/>
      <c r="HR1073" s="42"/>
      <c r="HS1073" s="42"/>
      <c r="HT1073" s="42"/>
      <c r="HU1073" s="42"/>
      <c r="HV1073" s="42"/>
      <c r="HW1073" s="42"/>
      <c r="HX1073" s="42"/>
      <c r="HY1073" s="42"/>
      <c r="HZ1073" s="42"/>
      <c r="IA1073" s="42"/>
      <c r="IB1073" s="42"/>
      <c r="IC1073" s="42"/>
      <c r="ID1073" s="42"/>
      <c r="IE1073" s="42"/>
      <c r="IF1073" s="42"/>
      <c r="IG1073" s="42"/>
      <c r="IH1073" s="42"/>
      <c r="II1073" s="42"/>
      <c r="IJ1073" s="42"/>
      <c r="IK1073" s="42"/>
      <c r="IL1073" s="42"/>
      <c r="IM1073" s="42"/>
      <c r="IN1073" s="42"/>
      <c r="IO1073" s="42"/>
      <c r="IP1073" s="42"/>
      <c r="IQ1073" s="42"/>
      <c r="IR1073" s="42"/>
      <c r="IS1073" s="42"/>
    </row>
    <row r="1074" spans="1:253" s="18" customFormat="1">
      <c r="A1074" s="82"/>
      <c r="B1074" s="71"/>
      <c r="D1074" s="56"/>
      <c r="E1074" s="57"/>
      <c r="F1074" s="57"/>
      <c r="G1074" s="49"/>
      <c r="H1074" s="5"/>
      <c r="I1074" s="39"/>
      <c r="J1074" s="40"/>
      <c r="K1074" s="41"/>
      <c r="L1074" s="40"/>
      <c r="M1074" s="40"/>
      <c r="N1074" s="40"/>
      <c r="O1074" s="42"/>
      <c r="P1074" s="42"/>
      <c r="Q1074" s="42"/>
      <c r="R1074" s="42"/>
      <c r="S1074" s="42"/>
      <c r="T1074" s="42"/>
      <c r="U1074" s="42"/>
      <c r="V1074" s="42"/>
      <c r="W1074" s="42"/>
      <c r="X1074" s="42"/>
      <c r="Y1074" s="42"/>
      <c r="Z1074" s="42"/>
      <c r="AA1074" s="42"/>
      <c r="AB1074" s="42"/>
      <c r="AC1074" s="42"/>
      <c r="AD1074" s="42"/>
      <c r="AE1074" s="42"/>
      <c r="AF1074" s="42"/>
      <c r="AG1074" s="42"/>
      <c r="AH1074" s="42"/>
      <c r="AI1074" s="42"/>
      <c r="AJ1074" s="42"/>
      <c r="AK1074" s="42"/>
      <c r="AL1074" s="42"/>
      <c r="AM1074" s="42"/>
      <c r="AN1074" s="42"/>
      <c r="AO1074" s="42"/>
      <c r="AP1074" s="42"/>
      <c r="AQ1074" s="42"/>
      <c r="AR1074" s="42"/>
      <c r="AS1074" s="42"/>
      <c r="AT1074" s="42"/>
      <c r="AU1074" s="42"/>
      <c r="AV1074" s="42"/>
      <c r="AW1074" s="42"/>
      <c r="AX1074" s="42"/>
      <c r="AY1074" s="42"/>
      <c r="AZ1074" s="42"/>
      <c r="BA1074" s="42"/>
      <c r="BB1074" s="42"/>
      <c r="BC1074" s="42"/>
      <c r="BD1074" s="42"/>
      <c r="BE1074" s="42"/>
      <c r="BF1074" s="42"/>
      <c r="BG1074" s="42"/>
      <c r="BH1074" s="42"/>
      <c r="BI1074" s="42"/>
      <c r="BJ1074" s="42"/>
      <c r="BK1074" s="42"/>
      <c r="BL1074" s="42"/>
      <c r="BM1074" s="42"/>
      <c r="BN1074" s="42"/>
      <c r="BO1074" s="42"/>
      <c r="BP1074" s="42"/>
      <c r="BQ1074" s="42"/>
      <c r="BR1074" s="42"/>
      <c r="BS1074" s="42"/>
      <c r="BT1074" s="42"/>
      <c r="BU1074" s="42"/>
      <c r="BV1074" s="42"/>
      <c r="BW1074" s="42"/>
      <c r="BX1074" s="42"/>
      <c r="BY1074" s="42"/>
      <c r="BZ1074" s="42"/>
      <c r="CA1074" s="42"/>
      <c r="CB1074" s="42"/>
      <c r="CC1074" s="42"/>
      <c r="CD1074" s="42"/>
      <c r="CE1074" s="42"/>
      <c r="CF1074" s="42"/>
      <c r="CG1074" s="42"/>
      <c r="CH1074" s="42"/>
      <c r="CI1074" s="42"/>
      <c r="CJ1074" s="42"/>
      <c r="CK1074" s="42"/>
      <c r="CL1074" s="42"/>
      <c r="CM1074" s="42"/>
      <c r="CN1074" s="42"/>
      <c r="CO1074" s="42"/>
      <c r="CP1074" s="42"/>
      <c r="CQ1074" s="42"/>
      <c r="CR1074" s="42"/>
      <c r="CS1074" s="42"/>
      <c r="CT1074" s="42"/>
      <c r="CU1074" s="42"/>
      <c r="CV1074" s="42"/>
      <c r="CW1074" s="42"/>
      <c r="CX1074" s="42"/>
      <c r="CY1074" s="42"/>
      <c r="CZ1074" s="42"/>
      <c r="DA1074" s="42"/>
      <c r="DB1074" s="42"/>
      <c r="DC1074" s="42"/>
      <c r="DD1074" s="42"/>
      <c r="DE1074" s="42"/>
      <c r="DF1074" s="42"/>
      <c r="DG1074" s="42"/>
      <c r="DH1074" s="42"/>
      <c r="DI1074" s="42"/>
      <c r="DJ1074" s="42"/>
      <c r="DK1074" s="42"/>
      <c r="DL1074" s="42"/>
      <c r="DM1074" s="42"/>
      <c r="DN1074" s="42"/>
      <c r="DO1074" s="42"/>
      <c r="DP1074" s="42"/>
      <c r="DQ1074" s="42"/>
      <c r="DR1074" s="42"/>
      <c r="DS1074" s="42"/>
      <c r="DT1074" s="42"/>
      <c r="DU1074" s="42"/>
      <c r="DV1074" s="42"/>
      <c r="DW1074" s="42"/>
      <c r="DX1074" s="42"/>
      <c r="DY1074" s="42"/>
      <c r="DZ1074" s="42"/>
      <c r="EA1074" s="42"/>
      <c r="EB1074" s="42"/>
      <c r="EC1074" s="42"/>
      <c r="ED1074" s="42"/>
      <c r="EE1074" s="42"/>
      <c r="EF1074" s="42"/>
      <c r="EG1074" s="42"/>
      <c r="EH1074" s="42"/>
      <c r="EI1074" s="42"/>
      <c r="EJ1074" s="42"/>
      <c r="EK1074" s="42"/>
      <c r="EL1074" s="42"/>
      <c r="EM1074" s="42"/>
      <c r="EN1074" s="42"/>
      <c r="EO1074" s="42"/>
      <c r="EP1074" s="42"/>
      <c r="EQ1074" s="42"/>
      <c r="ER1074" s="42"/>
      <c r="ES1074" s="42"/>
      <c r="ET1074" s="42"/>
      <c r="EU1074" s="42"/>
      <c r="EV1074" s="42"/>
      <c r="EW1074" s="42"/>
      <c r="EX1074" s="42"/>
      <c r="EY1074" s="42"/>
      <c r="EZ1074" s="42"/>
      <c r="FA1074" s="42"/>
      <c r="FB1074" s="42"/>
      <c r="FC1074" s="42"/>
      <c r="FD1074" s="42"/>
      <c r="FE1074" s="42"/>
      <c r="FF1074" s="42"/>
      <c r="FG1074" s="42"/>
      <c r="FH1074" s="42"/>
      <c r="FI1074" s="42"/>
      <c r="FJ1074" s="42"/>
      <c r="FK1074" s="42"/>
      <c r="FL1074" s="42"/>
      <c r="FM1074" s="42"/>
      <c r="FN1074" s="42"/>
      <c r="FO1074" s="42"/>
      <c r="FP1074" s="42"/>
      <c r="FQ1074" s="42"/>
      <c r="FR1074" s="42"/>
      <c r="FS1074" s="42"/>
      <c r="FT1074" s="42"/>
      <c r="FU1074" s="42"/>
      <c r="FV1074" s="42"/>
      <c r="FW1074" s="42"/>
      <c r="FX1074" s="42"/>
      <c r="FY1074" s="42"/>
      <c r="FZ1074" s="42"/>
      <c r="GA1074" s="42"/>
      <c r="GB1074" s="42"/>
      <c r="GC1074" s="42"/>
      <c r="GD1074" s="42"/>
      <c r="GE1074" s="42"/>
      <c r="GF1074" s="42"/>
      <c r="GG1074" s="42"/>
      <c r="GH1074" s="42"/>
      <c r="GI1074" s="42"/>
      <c r="GJ1074" s="42"/>
      <c r="GK1074" s="42"/>
      <c r="GL1074" s="42"/>
      <c r="GM1074" s="42"/>
      <c r="GN1074" s="42"/>
      <c r="GO1074" s="42"/>
      <c r="GP1074" s="42"/>
      <c r="GQ1074" s="42"/>
      <c r="GR1074" s="42"/>
      <c r="GS1074" s="42"/>
      <c r="GT1074" s="42"/>
      <c r="GU1074" s="42"/>
      <c r="GV1074" s="42"/>
      <c r="GW1074" s="42"/>
      <c r="GX1074" s="42"/>
      <c r="GY1074" s="42"/>
      <c r="GZ1074" s="42"/>
      <c r="HA1074" s="42"/>
      <c r="HB1074" s="42"/>
      <c r="HC1074" s="42"/>
      <c r="HD1074" s="42"/>
      <c r="HE1074" s="42"/>
      <c r="HF1074" s="42"/>
      <c r="HG1074" s="42"/>
      <c r="HH1074" s="42"/>
      <c r="HI1074" s="42"/>
      <c r="HJ1074" s="42"/>
      <c r="HK1074" s="42"/>
      <c r="HL1074" s="42"/>
      <c r="HM1074" s="42"/>
      <c r="HN1074" s="42"/>
      <c r="HO1074" s="42"/>
      <c r="HP1074" s="42"/>
      <c r="HQ1074" s="42"/>
      <c r="HR1074" s="42"/>
      <c r="HS1074" s="42"/>
      <c r="HT1074" s="42"/>
      <c r="HU1074" s="42"/>
      <c r="HV1074" s="42"/>
      <c r="HW1074" s="42"/>
      <c r="HX1074" s="42"/>
      <c r="HY1074" s="42"/>
      <c r="HZ1074" s="42"/>
      <c r="IA1074" s="42"/>
      <c r="IB1074" s="42"/>
      <c r="IC1074" s="42"/>
      <c r="ID1074" s="42"/>
      <c r="IE1074" s="42"/>
      <c r="IF1074" s="42"/>
      <c r="IG1074" s="42"/>
      <c r="IH1074" s="42"/>
      <c r="II1074" s="42"/>
      <c r="IJ1074" s="42"/>
      <c r="IK1074" s="42"/>
      <c r="IL1074" s="42"/>
      <c r="IM1074" s="42"/>
      <c r="IN1074" s="42"/>
      <c r="IO1074" s="42"/>
      <c r="IP1074" s="42"/>
      <c r="IQ1074" s="42"/>
      <c r="IR1074" s="42"/>
      <c r="IS1074" s="42"/>
    </row>
    <row r="1075" spans="1:253" s="18" customFormat="1">
      <c r="A1075" s="82"/>
      <c r="B1075" s="71"/>
      <c r="D1075" s="56"/>
      <c r="E1075" s="57"/>
      <c r="F1075" s="57"/>
      <c r="G1075" s="49"/>
      <c r="H1075" s="5"/>
      <c r="I1075" s="39"/>
      <c r="J1075" s="40"/>
      <c r="K1075" s="41"/>
      <c r="L1075" s="40"/>
      <c r="M1075" s="40"/>
      <c r="N1075" s="40"/>
      <c r="O1075" s="42"/>
      <c r="P1075" s="42"/>
      <c r="Q1075" s="42"/>
      <c r="R1075" s="42"/>
      <c r="S1075" s="42"/>
      <c r="T1075" s="42"/>
      <c r="U1075" s="42"/>
      <c r="V1075" s="42"/>
      <c r="W1075" s="42"/>
      <c r="X1075" s="42"/>
      <c r="Y1075" s="42"/>
      <c r="Z1075" s="42"/>
      <c r="AA1075" s="42"/>
      <c r="AB1075" s="42"/>
      <c r="AC1075" s="42"/>
      <c r="AD1075" s="42"/>
      <c r="AE1075" s="42"/>
      <c r="AF1075" s="42"/>
      <c r="AG1075" s="42"/>
      <c r="AH1075" s="42"/>
      <c r="AI1075" s="42"/>
      <c r="AJ1075" s="42"/>
      <c r="AK1075" s="42"/>
      <c r="AL1075" s="42"/>
      <c r="AM1075" s="42"/>
      <c r="AN1075" s="42"/>
      <c r="AO1075" s="42"/>
      <c r="AP1075" s="42"/>
      <c r="AQ1075" s="42"/>
      <c r="AR1075" s="42"/>
      <c r="AS1075" s="42"/>
      <c r="AT1075" s="42"/>
      <c r="AU1075" s="42"/>
      <c r="AV1075" s="42"/>
      <c r="AW1075" s="42"/>
      <c r="AX1075" s="42"/>
      <c r="AY1075" s="42"/>
      <c r="AZ1075" s="42"/>
      <c r="BA1075" s="42"/>
      <c r="BB1075" s="42"/>
      <c r="BC1075" s="42"/>
      <c r="BD1075" s="42"/>
      <c r="BE1075" s="42"/>
      <c r="BF1075" s="42"/>
      <c r="BG1075" s="42"/>
      <c r="BH1075" s="42"/>
      <c r="BI1075" s="42"/>
      <c r="BJ1075" s="42"/>
      <c r="BK1075" s="42"/>
      <c r="BL1075" s="42"/>
      <c r="BM1075" s="42"/>
      <c r="BN1075" s="42"/>
      <c r="BO1075" s="42"/>
      <c r="BP1075" s="42"/>
      <c r="BQ1075" s="42"/>
      <c r="BR1075" s="42"/>
      <c r="BS1075" s="42"/>
      <c r="BT1075" s="42"/>
      <c r="BU1075" s="42"/>
      <c r="BV1075" s="42"/>
      <c r="BW1075" s="42"/>
      <c r="BX1075" s="42"/>
      <c r="BY1075" s="42"/>
      <c r="BZ1075" s="42"/>
      <c r="CA1075" s="42"/>
      <c r="CB1075" s="42"/>
      <c r="CC1075" s="42"/>
      <c r="CD1075" s="42"/>
      <c r="CE1075" s="42"/>
      <c r="CF1075" s="42"/>
      <c r="CG1075" s="42"/>
      <c r="CH1075" s="42"/>
      <c r="CI1075" s="42"/>
      <c r="CJ1075" s="42"/>
      <c r="CK1075" s="42"/>
      <c r="CL1075" s="42"/>
      <c r="CM1075" s="42"/>
      <c r="CN1075" s="42"/>
      <c r="CO1075" s="42"/>
      <c r="CP1075" s="42"/>
      <c r="CQ1075" s="42"/>
      <c r="CR1075" s="42"/>
      <c r="CS1075" s="42"/>
      <c r="CT1075" s="42"/>
      <c r="CU1075" s="42"/>
      <c r="CV1075" s="42"/>
      <c r="CW1075" s="42"/>
      <c r="CX1075" s="42"/>
      <c r="CY1075" s="42"/>
      <c r="CZ1075" s="42"/>
      <c r="DA1075" s="42"/>
      <c r="DB1075" s="42"/>
      <c r="DC1075" s="42"/>
      <c r="DD1075" s="42"/>
      <c r="DE1075" s="42"/>
      <c r="DF1075" s="42"/>
      <c r="DG1075" s="42"/>
      <c r="DH1075" s="42"/>
      <c r="DI1075" s="42"/>
      <c r="DJ1075" s="42"/>
      <c r="DK1075" s="42"/>
      <c r="DL1075" s="42"/>
      <c r="DM1075" s="42"/>
      <c r="DN1075" s="42"/>
      <c r="DO1075" s="42"/>
      <c r="DP1075" s="42"/>
      <c r="DQ1075" s="42"/>
      <c r="DR1075" s="42"/>
      <c r="DS1075" s="42"/>
      <c r="DT1075" s="42"/>
      <c r="DU1075" s="42"/>
      <c r="DV1075" s="42"/>
      <c r="DW1075" s="42"/>
      <c r="DX1075" s="42"/>
      <c r="DY1075" s="42"/>
      <c r="DZ1075" s="42"/>
      <c r="EA1075" s="42"/>
      <c r="EB1075" s="42"/>
      <c r="EC1075" s="42"/>
      <c r="ED1075" s="42"/>
      <c r="EE1075" s="42"/>
      <c r="EF1075" s="42"/>
      <c r="EG1075" s="42"/>
      <c r="EH1075" s="42"/>
      <c r="EI1075" s="42"/>
      <c r="EJ1075" s="42"/>
      <c r="EK1075" s="42"/>
      <c r="EL1075" s="42"/>
      <c r="EM1075" s="42"/>
      <c r="EN1075" s="42"/>
      <c r="EO1075" s="42"/>
      <c r="EP1075" s="42"/>
      <c r="EQ1075" s="42"/>
      <c r="ER1075" s="42"/>
      <c r="ES1075" s="42"/>
      <c r="ET1075" s="42"/>
      <c r="EU1075" s="42"/>
      <c r="EV1075" s="42"/>
      <c r="EW1075" s="42"/>
      <c r="EX1075" s="42"/>
      <c r="EY1075" s="42"/>
      <c r="EZ1075" s="42"/>
      <c r="FA1075" s="42"/>
      <c r="FB1075" s="42"/>
      <c r="FC1075" s="42"/>
      <c r="FD1075" s="42"/>
      <c r="FE1075" s="42"/>
      <c r="FF1075" s="42"/>
      <c r="FG1075" s="42"/>
      <c r="FH1075" s="42"/>
      <c r="FI1075" s="42"/>
      <c r="FJ1075" s="42"/>
      <c r="FK1075" s="42"/>
      <c r="FL1075" s="42"/>
      <c r="FM1075" s="42"/>
      <c r="FN1075" s="42"/>
      <c r="FO1075" s="42"/>
      <c r="FP1075" s="42"/>
      <c r="FQ1075" s="42"/>
      <c r="FR1075" s="42"/>
      <c r="FS1075" s="42"/>
      <c r="FT1075" s="42"/>
      <c r="FU1075" s="42"/>
      <c r="FV1075" s="42"/>
      <c r="FW1075" s="42"/>
      <c r="FX1075" s="42"/>
      <c r="FY1075" s="42"/>
      <c r="FZ1075" s="42"/>
      <c r="GA1075" s="42"/>
      <c r="GB1075" s="42"/>
      <c r="GC1075" s="42"/>
      <c r="GD1075" s="42"/>
      <c r="GE1075" s="42"/>
      <c r="GF1075" s="42"/>
      <c r="GG1075" s="42"/>
      <c r="GH1075" s="42"/>
      <c r="GI1075" s="42"/>
      <c r="GJ1075" s="42"/>
      <c r="GK1075" s="42"/>
      <c r="GL1075" s="42"/>
      <c r="GM1075" s="42"/>
      <c r="GN1075" s="42"/>
      <c r="GO1075" s="42"/>
      <c r="GP1075" s="42"/>
      <c r="GQ1075" s="42"/>
      <c r="GR1075" s="42"/>
      <c r="GS1075" s="42"/>
      <c r="GT1075" s="42"/>
      <c r="GU1075" s="42"/>
      <c r="GV1075" s="42"/>
      <c r="GW1075" s="42"/>
      <c r="GX1075" s="42"/>
      <c r="GY1075" s="42"/>
      <c r="GZ1075" s="42"/>
      <c r="HA1075" s="42"/>
      <c r="HB1075" s="42"/>
      <c r="HC1075" s="42"/>
      <c r="HD1075" s="42"/>
      <c r="HE1075" s="42"/>
      <c r="HF1075" s="42"/>
      <c r="HG1075" s="42"/>
      <c r="HH1075" s="42"/>
      <c r="HI1075" s="42"/>
      <c r="HJ1075" s="42"/>
      <c r="HK1075" s="42"/>
      <c r="HL1075" s="42"/>
      <c r="HM1075" s="42"/>
      <c r="HN1075" s="42"/>
      <c r="HO1075" s="42"/>
      <c r="HP1075" s="42"/>
      <c r="HQ1075" s="42"/>
      <c r="HR1075" s="42"/>
      <c r="HS1075" s="42"/>
      <c r="HT1075" s="42"/>
      <c r="HU1075" s="42"/>
      <c r="HV1075" s="42"/>
      <c r="HW1075" s="42"/>
      <c r="HX1075" s="42"/>
      <c r="HY1075" s="42"/>
      <c r="HZ1075" s="42"/>
      <c r="IA1075" s="42"/>
      <c r="IB1075" s="42"/>
      <c r="IC1075" s="42"/>
      <c r="ID1075" s="42"/>
      <c r="IE1075" s="42"/>
      <c r="IF1075" s="42"/>
      <c r="IG1075" s="42"/>
      <c r="IH1075" s="42"/>
      <c r="II1075" s="42"/>
      <c r="IJ1075" s="42"/>
      <c r="IK1075" s="42"/>
      <c r="IL1075" s="42"/>
      <c r="IM1075" s="42"/>
      <c r="IN1075" s="42"/>
      <c r="IO1075" s="42"/>
      <c r="IP1075" s="42"/>
      <c r="IQ1075" s="42"/>
      <c r="IR1075" s="42"/>
      <c r="IS1075" s="42"/>
    </row>
    <row r="1076" spans="1:253" s="18" customFormat="1">
      <c r="A1076" s="82"/>
      <c r="B1076" s="71"/>
      <c r="D1076" s="56"/>
      <c r="E1076" s="57"/>
      <c r="F1076" s="57"/>
      <c r="G1076" s="49"/>
      <c r="H1076" s="5"/>
      <c r="I1076" s="39"/>
      <c r="J1076" s="40"/>
      <c r="K1076" s="41"/>
      <c r="L1076" s="40"/>
      <c r="M1076" s="40"/>
      <c r="N1076" s="40"/>
      <c r="O1076" s="42"/>
      <c r="P1076" s="42"/>
      <c r="Q1076" s="42"/>
      <c r="R1076" s="42"/>
      <c r="S1076" s="42"/>
      <c r="T1076" s="42"/>
      <c r="U1076" s="42"/>
      <c r="V1076" s="42"/>
      <c r="W1076" s="42"/>
      <c r="X1076" s="42"/>
      <c r="Y1076" s="42"/>
      <c r="Z1076" s="42"/>
      <c r="AA1076" s="42"/>
      <c r="AB1076" s="42"/>
      <c r="AC1076" s="42"/>
      <c r="AD1076" s="42"/>
      <c r="AE1076" s="42"/>
      <c r="AF1076" s="42"/>
      <c r="AG1076" s="42"/>
      <c r="AH1076" s="42"/>
      <c r="AI1076" s="42"/>
      <c r="AJ1076" s="42"/>
      <c r="AK1076" s="42"/>
      <c r="AL1076" s="42"/>
      <c r="AM1076" s="42"/>
      <c r="AN1076" s="42"/>
      <c r="AO1076" s="42"/>
      <c r="AP1076" s="42"/>
      <c r="AQ1076" s="42"/>
      <c r="AR1076" s="42"/>
      <c r="AS1076" s="42"/>
      <c r="AT1076" s="42"/>
      <c r="AU1076" s="42"/>
      <c r="AV1076" s="42"/>
      <c r="AW1076" s="42"/>
      <c r="AX1076" s="42"/>
      <c r="AY1076" s="42"/>
      <c r="AZ1076" s="42"/>
      <c r="BA1076" s="42"/>
      <c r="BB1076" s="42"/>
      <c r="BC1076" s="42"/>
      <c r="BD1076" s="42"/>
      <c r="BE1076" s="42"/>
      <c r="BF1076" s="42"/>
      <c r="BG1076" s="42"/>
      <c r="BH1076" s="42"/>
      <c r="BI1076" s="42"/>
      <c r="BJ1076" s="42"/>
      <c r="BK1076" s="42"/>
      <c r="BL1076" s="42"/>
      <c r="BM1076" s="42"/>
      <c r="BN1076" s="42"/>
      <c r="BO1076" s="42"/>
      <c r="BP1076" s="42"/>
      <c r="BQ1076" s="42"/>
      <c r="BR1076" s="42"/>
      <c r="BS1076" s="42"/>
      <c r="BT1076" s="42"/>
      <c r="BU1076" s="42"/>
      <c r="BV1076" s="42"/>
      <c r="BW1076" s="42"/>
      <c r="BX1076" s="42"/>
      <c r="BY1076" s="42"/>
      <c r="BZ1076" s="42"/>
      <c r="CA1076" s="42"/>
      <c r="CB1076" s="42"/>
      <c r="CC1076" s="42"/>
      <c r="CD1076" s="42"/>
      <c r="CE1076" s="42"/>
      <c r="CF1076" s="42"/>
      <c r="CG1076" s="42"/>
      <c r="CH1076" s="42"/>
      <c r="CI1076" s="42"/>
      <c r="CJ1076" s="42"/>
      <c r="CK1076" s="42"/>
      <c r="CL1076" s="42"/>
      <c r="CM1076" s="42"/>
      <c r="CN1076" s="42"/>
      <c r="CO1076" s="42"/>
      <c r="CP1076" s="42"/>
      <c r="CQ1076" s="42"/>
      <c r="CR1076" s="42"/>
      <c r="CS1076" s="42"/>
      <c r="CT1076" s="42"/>
      <c r="CU1076" s="42"/>
      <c r="CV1076" s="42"/>
      <c r="CW1076" s="42"/>
      <c r="CX1076" s="42"/>
      <c r="CY1076" s="42"/>
      <c r="CZ1076" s="42"/>
      <c r="DA1076" s="42"/>
      <c r="DB1076" s="42"/>
      <c r="DC1076" s="42"/>
      <c r="DD1076" s="42"/>
      <c r="DE1076" s="42"/>
      <c r="DF1076" s="42"/>
      <c r="DG1076" s="42"/>
      <c r="DH1076" s="42"/>
      <c r="DI1076" s="42"/>
      <c r="DJ1076" s="42"/>
      <c r="DK1076" s="42"/>
      <c r="DL1076" s="42"/>
      <c r="DM1076" s="42"/>
      <c r="DN1076" s="42"/>
      <c r="DO1076" s="42"/>
      <c r="DP1076" s="42"/>
      <c r="DQ1076" s="42"/>
      <c r="DR1076" s="42"/>
      <c r="DS1076" s="42"/>
      <c r="DT1076" s="42"/>
      <c r="DU1076" s="42"/>
      <c r="DV1076" s="42"/>
      <c r="DW1076" s="42"/>
      <c r="DX1076" s="42"/>
      <c r="DY1076" s="42"/>
      <c r="DZ1076" s="42"/>
      <c r="EA1076" s="42"/>
      <c r="EB1076" s="42"/>
      <c r="EC1076" s="42"/>
      <c r="ED1076" s="42"/>
      <c r="EE1076" s="42"/>
      <c r="EF1076" s="42"/>
      <c r="EG1076" s="42"/>
      <c r="EH1076" s="42"/>
      <c r="EI1076" s="42"/>
      <c r="EJ1076" s="42"/>
      <c r="EK1076" s="42"/>
      <c r="EL1076" s="42"/>
      <c r="EM1076" s="42"/>
      <c r="EN1076" s="42"/>
      <c r="EO1076" s="42"/>
      <c r="EP1076" s="42"/>
      <c r="EQ1076" s="42"/>
      <c r="ER1076" s="42"/>
      <c r="ES1076" s="42"/>
      <c r="ET1076" s="42"/>
      <c r="EU1076" s="42"/>
      <c r="EV1076" s="42"/>
      <c r="EW1076" s="42"/>
      <c r="EX1076" s="42"/>
      <c r="EY1076" s="42"/>
      <c r="EZ1076" s="42"/>
      <c r="FA1076" s="42"/>
      <c r="FB1076" s="42"/>
      <c r="FC1076" s="42"/>
      <c r="FD1076" s="42"/>
      <c r="FE1076" s="42"/>
      <c r="FF1076" s="42"/>
      <c r="FG1076" s="42"/>
      <c r="FH1076" s="42"/>
      <c r="FI1076" s="42"/>
      <c r="FJ1076" s="42"/>
      <c r="FK1076" s="42"/>
      <c r="FL1076" s="42"/>
      <c r="FM1076" s="42"/>
      <c r="FN1076" s="42"/>
      <c r="FO1076" s="42"/>
      <c r="FP1076" s="42"/>
      <c r="FQ1076" s="42"/>
      <c r="FR1076" s="42"/>
      <c r="FS1076" s="42"/>
      <c r="FT1076" s="42"/>
      <c r="FU1076" s="42"/>
      <c r="FV1076" s="42"/>
      <c r="FW1076" s="42"/>
      <c r="FX1076" s="42"/>
      <c r="FY1076" s="42"/>
      <c r="FZ1076" s="42"/>
      <c r="GA1076" s="42"/>
      <c r="GB1076" s="42"/>
      <c r="GC1076" s="42"/>
      <c r="GD1076" s="42"/>
      <c r="GE1076" s="42"/>
      <c r="GF1076" s="42"/>
      <c r="GG1076" s="42"/>
      <c r="GH1076" s="42"/>
      <c r="GI1076" s="42"/>
      <c r="GJ1076" s="42"/>
      <c r="GK1076" s="42"/>
      <c r="GL1076" s="42"/>
      <c r="GM1076" s="42"/>
      <c r="GN1076" s="42"/>
      <c r="GO1076" s="42"/>
      <c r="GP1076" s="42"/>
      <c r="GQ1076" s="42"/>
      <c r="GR1076" s="42"/>
      <c r="GS1076" s="42"/>
      <c r="GT1076" s="42"/>
      <c r="GU1076" s="42"/>
      <c r="GV1076" s="42"/>
      <c r="GW1076" s="42"/>
      <c r="GX1076" s="42"/>
      <c r="GY1076" s="42"/>
      <c r="GZ1076" s="42"/>
      <c r="HA1076" s="42"/>
      <c r="HB1076" s="42"/>
      <c r="HC1076" s="42"/>
      <c r="HD1076" s="42"/>
      <c r="HE1076" s="42"/>
      <c r="HF1076" s="42"/>
      <c r="HG1076" s="42"/>
      <c r="HH1076" s="42"/>
      <c r="HI1076" s="42"/>
      <c r="HJ1076" s="42"/>
      <c r="HK1076" s="42"/>
      <c r="HL1076" s="42"/>
      <c r="HM1076" s="42"/>
      <c r="HN1076" s="42"/>
      <c r="HO1076" s="42"/>
      <c r="HP1076" s="42"/>
      <c r="HQ1076" s="42"/>
      <c r="HR1076" s="42"/>
      <c r="HS1076" s="42"/>
      <c r="HT1076" s="42"/>
      <c r="HU1076" s="42"/>
      <c r="HV1076" s="42"/>
      <c r="HW1076" s="42"/>
      <c r="HX1076" s="42"/>
      <c r="HY1076" s="42"/>
      <c r="HZ1076" s="42"/>
      <c r="IA1076" s="42"/>
      <c r="IB1076" s="42"/>
      <c r="IC1076" s="42"/>
      <c r="ID1076" s="42"/>
      <c r="IE1076" s="42"/>
      <c r="IF1076" s="42"/>
      <c r="IG1076" s="42"/>
      <c r="IH1076" s="42"/>
      <c r="II1076" s="42"/>
      <c r="IJ1076" s="42"/>
      <c r="IK1076" s="42"/>
      <c r="IL1076" s="42"/>
      <c r="IM1076" s="42"/>
      <c r="IN1076" s="42"/>
      <c r="IO1076" s="42"/>
      <c r="IP1076" s="42"/>
      <c r="IQ1076" s="42"/>
      <c r="IR1076" s="42"/>
      <c r="IS1076" s="42"/>
    </row>
    <row r="1077" spans="1:253" s="18" customFormat="1">
      <c r="A1077" s="82"/>
      <c r="B1077" s="71"/>
      <c r="D1077" s="56"/>
      <c r="E1077" s="57"/>
      <c r="F1077" s="57"/>
      <c r="G1077" s="49"/>
      <c r="H1077" s="5"/>
      <c r="I1077" s="39"/>
      <c r="J1077" s="40"/>
      <c r="K1077" s="41"/>
      <c r="L1077" s="40"/>
      <c r="M1077" s="40"/>
      <c r="N1077" s="40"/>
      <c r="O1077" s="42"/>
      <c r="P1077" s="42"/>
      <c r="Q1077" s="42"/>
      <c r="R1077" s="42"/>
      <c r="S1077" s="42"/>
      <c r="T1077" s="42"/>
      <c r="U1077" s="42"/>
      <c r="V1077" s="42"/>
      <c r="W1077" s="42"/>
      <c r="X1077" s="42"/>
      <c r="Y1077" s="42"/>
      <c r="Z1077" s="42"/>
      <c r="AA1077" s="42"/>
      <c r="AB1077" s="42"/>
      <c r="AC1077" s="42"/>
      <c r="AD1077" s="42"/>
      <c r="AE1077" s="42"/>
      <c r="AF1077" s="42"/>
      <c r="AG1077" s="42"/>
      <c r="AH1077" s="42"/>
      <c r="AI1077" s="42"/>
      <c r="AJ1077" s="42"/>
      <c r="AK1077" s="42"/>
      <c r="AL1077" s="42"/>
      <c r="AM1077" s="42"/>
      <c r="AN1077" s="42"/>
      <c r="AO1077" s="42"/>
      <c r="AP1077" s="42"/>
      <c r="AQ1077" s="42"/>
      <c r="AR1077" s="42"/>
      <c r="AS1077" s="42"/>
      <c r="AT1077" s="42"/>
      <c r="AU1077" s="42"/>
      <c r="AV1077" s="42"/>
      <c r="AW1077" s="42"/>
      <c r="AX1077" s="42"/>
      <c r="AY1077" s="42"/>
      <c r="AZ1077" s="42"/>
      <c r="BA1077" s="42"/>
      <c r="BB1077" s="42"/>
      <c r="BC1077" s="42"/>
      <c r="BD1077" s="42"/>
      <c r="BE1077" s="42"/>
      <c r="BF1077" s="42"/>
      <c r="BG1077" s="42"/>
      <c r="BH1077" s="42"/>
      <c r="BI1077" s="42"/>
      <c r="BJ1077" s="42"/>
      <c r="BK1077" s="42"/>
      <c r="BL1077" s="42"/>
      <c r="BM1077" s="42"/>
      <c r="BN1077" s="42"/>
      <c r="BO1077" s="42"/>
      <c r="BP1077" s="42"/>
      <c r="BQ1077" s="42"/>
      <c r="BR1077" s="42"/>
      <c r="BS1077" s="42"/>
      <c r="BT1077" s="42"/>
      <c r="BU1077" s="42"/>
      <c r="BV1077" s="42"/>
      <c r="BW1077" s="42"/>
      <c r="BX1077" s="42"/>
      <c r="BY1077" s="42"/>
      <c r="BZ1077" s="42"/>
      <c r="CA1077" s="42"/>
      <c r="CB1077" s="42"/>
      <c r="CC1077" s="42"/>
      <c r="CD1077" s="42"/>
      <c r="CE1077" s="42"/>
      <c r="CF1077" s="42"/>
      <c r="CG1077" s="42"/>
      <c r="CH1077" s="42"/>
      <c r="CI1077" s="42"/>
      <c r="CJ1077" s="42"/>
      <c r="CK1077" s="42"/>
      <c r="CL1077" s="42"/>
      <c r="CM1077" s="42"/>
      <c r="CN1077" s="42"/>
      <c r="CO1077" s="42"/>
      <c r="CP1077" s="42"/>
      <c r="CQ1077" s="42"/>
      <c r="CR1077" s="42"/>
      <c r="CS1077" s="42"/>
      <c r="CT1077" s="42"/>
      <c r="CU1077" s="42"/>
      <c r="CV1077" s="42"/>
      <c r="CW1077" s="42"/>
      <c r="CX1077" s="42"/>
      <c r="CY1077" s="42"/>
      <c r="CZ1077" s="42"/>
      <c r="DA1077" s="42"/>
      <c r="DB1077" s="42"/>
      <c r="DC1077" s="42"/>
      <c r="DD1077" s="42"/>
      <c r="DE1077" s="42"/>
      <c r="DF1077" s="42"/>
      <c r="DG1077" s="42"/>
      <c r="DH1077" s="42"/>
      <c r="DI1077" s="42"/>
      <c r="DJ1077" s="42"/>
      <c r="DK1077" s="42"/>
      <c r="DL1077" s="42"/>
      <c r="DM1077" s="42"/>
      <c r="DN1077" s="42"/>
      <c r="DO1077" s="42"/>
      <c r="DP1077" s="42"/>
      <c r="DQ1077" s="42"/>
      <c r="DR1077" s="42"/>
      <c r="DS1077" s="42"/>
      <c r="DT1077" s="42"/>
      <c r="DU1077" s="42"/>
      <c r="DV1077" s="42"/>
      <c r="DW1077" s="42"/>
      <c r="DX1077" s="42"/>
      <c r="DY1077" s="42"/>
      <c r="DZ1077" s="42"/>
      <c r="EA1077" s="42"/>
      <c r="EB1077" s="42"/>
      <c r="EC1077" s="42"/>
      <c r="ED1077" s="42"/>
      <c r="EE1077" s="42"/>
      <c r="EF1077" s="42"/>
      <c r="EG1077" s="42"/>
      <c r="EH1077" s="42"/>
      <c r="EI1077" s="42"/>
      <c r="EJ1077" s="42"/>
      <c r="EK1077" s="42"/>
      <c r="EL1077" s="42"/>
      <c r="EM1077" s="42"/>
      <c r="EN1077" s="42"/>
      <c r="EO1077" s="42"/>
      <c r="EP1077" s="42"/>
      <c r="EQ1077" s="42"/>
      <c r="ER1077" s="42"/>
      <c r="ES1077" s="42"/>
      <c r="ET1077" s="42"/>
      <c r="EU1077" s="42"/>
      <c r="EV1077" s="42"/>
      <c r="EW1077" s="42"/>
      <c r="EX1077" s="42"/>
      <c r="EY1077" s="42"/>
      <c r="EZ1077" s="42"/>
      <c r="FA1077" s="42"/>
      <c r="FB1077" s="42"/>
      <c r="FC1077" s="42"/>
      <c r="FD1077" s="42"/>
      <c r="FE1077" s="42"/>
      <c r="FF1077" s="42"/>
      <c r="FG1077" s="42"/>
      <c r="FH1077" s="42"/>
      <c r="FI1077" s="42"/>
      <c r="FJ1077" s="42"/>
      <c r="FK1077" s="42"/>
      <c r="FL1077" s="42"/>
      <c r="FM1077" s="42"/>
      <c r="FN1077" s="42"/>
      <c r="FO1077" s="42"/>
      <c r="FP1077" s="42"/>
      <c r="FQ1077" s="42"/>
      <c r="FR1077" s="42"/>
      <c r="FS1077" s="42"/>
      <c r="FT1077" s="42"/>
      <c r="FU1077" s="42"/>
      <c r="FV1077" s="42"/>
      <c r="FW1077" s="42"/>
      <c r="FX1077" s="42"/>
      <c r="FY1077" s="42"/>
      <c r="FZ1077" s="42"/>
      <c r="GA1077" s="42"/>
      <c r="GB1077" s="42"/>
      <c r="GC1077" s="42"/>
      <c r="GD1077" s="42"/>
      <c r="GE1077" s="42"/>
      <c r="GF1077" s="42"/>
      <c r="GG1077" s="42"/>
      <c r="GH1077" s="42"/>
      <c r="GI1077" s="42"/>
      <c r="GJ1077" s="42"/>
      <c r="GK1077" s="42"/>
      <c r="GL1077" s="42"/>
      <c r="GM1077" s="42"/>
      <c r="GN1077" s="42"/>
      <c r="GO1077" s="42"/>
      <c r="GP1077" s="42"/>
      <c r="GQ1077" s="42"/>
      <c r="GR1077" s="42"/>
      <c r="GS1077" s="42"/>
      <c r="GT1077" s="42"/>
      <c r="GU1077" s="42"/>
      <c r="GV1077" s="42"/>
      <c r="GW1077" s="42"/>
      <c r="GX1077" s="42"/>
      <c r="GY1077" s="42"/>
      <c r="GZ1077" s="42"/>
      <c r="HA1077" s="42"/>
      <c r="HB1077" s="42"/>
      <c r="HC1077" s="42"/>
      <c r="HD1077" s="42"/>
      <c r="HE1077" s="42"/>
      <c r="HF1077" s="42"/>
      <c r="HG1077" s="42"/>
      <c r="HH1077" s="42"/>
      <c r="HI1077" s="42"/>
      <c r="HJ1077" s="42"/>
      <c r="HK1077" s="42"/>
      <c r="HL1077" s="42"/>
      <c r="HM1077" s="42"/>
      <c r="HN1077" s="42"/>
      <c r="HO1077" s="42"/>
      <c r="HP1077" s="42"/>
      <c r="HQ1077" s="42"/>
      <c r="HR1077" s="42"/>
      <c r="HS1077" s="42"/>
      <c r="HT1077" s="42"/>
      <c r="HU1077" s="42"/>
      <c r="HV1077" s="42"/>
      <c r="HW1077" s="42"/>
      <c r="HX1077" s="42"/>
      <c r="HY1077" s="42"/>
      <c r="HZ1077" s="42"/>
      <c r="IA1077" s="42"/>
      <c r="IB1077" s="42"/>
      <c r="IC1077" s="42"/>
      <c r="ID1077" s="42"/>
      <c r="IE1077" s="42"/>
      <c r="IF1077" s="42"/>
      <c r="IG1077" s="42"/>
      <c r="IH1077" s="42"/>
      <c r="II1077" s="42"/>
      <c r="IJ1077" s="42"/>
      <c r="IK1077" s="42"/>
      <c r="IL1077" s="42"/>
      <c r="IM1077" s="42"/>
      <c r="IN1077" s="42"/>
      <c r="IO1077" s="42"/>
      <c r="IP1077" s="42"/>
      <c r="IQ1077" s="42"/>
      <c r="IR1077" s="42"/>
      <c r="IS1077" s="42"/>
    </row>
    <row r="1078" spans="1:253" s="18" customFormat="1">
      <c r="A1078" s="82"/>
      <c r="B1078" s="71"/>
      <c r="D1078" s="56"/>
      <c r="E1078" s="57"/>
      <c r="F1078" s="57"/>
      <c r="G1078" s="49"/>
      <c r="H1078" s="5"/>
      <c r="I1078" s="39"/>
      <c r="J1078" s="40"/>
      <c r="K1078" s="41"/>
      <c r="L1078" s="40"/>
      <c r="M1078" s="40"/>
      <c r="N1078" s="40"/>
      <c r="O1078" s="42"/>
      <c r="P1078" s="42"/>
      <c r="Q1078" s="42"/>
      <c r="R1078" s="42"/>
      <c r="S1078" s="42"/>
      <c r="T1078" s="42"/>
      <c r="U1078" s="42"/>
      <c r="V1078" s="42"/>
      <c r="W1078" s="42"/>
      <c r="X1078" s="42"/>
      <c r="Y1078" s="42"/>
      <c r="Z1078" s="42"/>
      <c r="AA1078" s="42"/>
      <c r="AB1078" s="42"/>
      <c r="AC1078" s="42"/>
      <c r="AD1078" s="42"/>
      <c r="AE1078" s="42"/>
      <c r="AF1078" s="42"/>
      <c r="AG1078" s="42"/>
      <c r="AH1078" s="42"/>
      <c r="AI1078" s="42"/>
      <c r="AJ1078" s="42"/>
      <c r="AK1078" s="42"/>
      <c r="AL1078" s="42"/>
      <c r="AM1078" s="42"/>
      <c r="AN1078" s="42"/>
      <c r="AO1078" s="42"/>
      <c r="AP1078" s="42"/>
      <c r="AQ1078" s="42"/>
      <c r="AR1078" s="42"/>
      <c r="AS1078" s="42"/>
      <c r="AT1078" s="42"/>
      <c r="AU1078" s="42"/>
      <c r="AV1078" s="42"/>
      <c r="AW1078" s="42"/>
      <c r="AX1078" s="42"/>
      <c r="AY1078" s="42"/>
      <c r="AZ1078" s="42"/>
      <c r="BA1078" s="42"/>
      <c r="BB1078" s="42"/>
      <c r="BC1078" s="42"/>
      <c r="BD1078" s="42"/>
      <c r="BE1078" s="42"/>
      <c r="BF1078" s="42"/>
      <c r="BG1078" s="42"/>
      <c r="BH1078" s="42"/>
      <c r="BI1078" s="42"/>
      <c r="BJ1078" s="42"/>
      <c r="BK1078" s="42"/>
      <c r="BL1078" s="42"/>
      <c r="BM1078" s="42"/>
      <c r="BN1078" s="42"/>
      <c r="BO1078" s="42"/>
      <c r="BP1078" s="42"/>
      <c r="BQ1078" s="42"/>
      <c r="BR1078" s="42"/>
      <c r="BS1078" s="42"/>
      <c r="BT1078" s="42"/>
      <c r="BU1078" s="42"/>
      <c r="BV1078" s="42"/>
      <c r="BW1078" s="42"/>
      <c r="BX1078" s="42"/>
      <c r="BY1078" s="42"/>
      <c r="BZ1078" s="42"/>
      <c r="CA1078" s="42"/>
      <c r="CB1078" s="42"/>
      <c r="CC1078" s="42"/>
      <c r="CD1078" s="42"/>
      <c r="CE1078" s="42"/>
      <c r="CF1078" s="42"/>
      <c r="CG1078" s="42"/>
      <c r="CH1078" s="42"/>
      <c r="CI1078" s="42"/>
      <c r="CJ1078" s="42"/>
      <c r="CK1078" s="42"/>
      <c r="CL1078" s="42"/>
      <c r="CM1078" s="42"/>
      <c r="CN1078" s="42"/>
      <c r="CO1078" s="42"/>
      <c r="CP1078" s="42"/>
      <c r="CQ1078" s="42"/>
      <c r="CR1078" s="42"/>
      <c r="CS1078" s="42"/>
      <c r="CT1078" s="42"/>
      <c r="CU1078" s="42"/>
      <c r="CV1078" s="42"/>
      <c r="CW1078" s="42"/>
      <c r="CX1078" s="42"/>
      <c r="CY1078" s="42"/>
      <c r="CZ1078" s="42"/>
      <c r="DA1078" s="42"/>
      <c r="DB1078" s="42"/>
      <c r="DC1078" s="42"/>
      <c r="DD1078" s="42"/>
      <c r="DE1078" s="42"/>
      <c r="DF1078" s="42"/>
      <c r="DG1078" s="42"/>
      <c r="DH1078" s="42"/>
      <c r="DI1078" s="42"/>
      <c r="DJ1078" s="42"/>
      <c r="DK1078" s="42"/>
      <c r="DL1078" s="42"/>
      <c r="DM1078" s="42"/>
      <c r="DN1078" s="42"/>
      <c r="DO1078" s="42"/>
      <c r="DP1078" s="42"/>
      <c r="DQ1078" s="42"/>
      <c r="DR1078" s="42"/>
      <c r="DS1078" s="42"/>
      <c r="DT1078" s="42"/>
      <c r="DU1078" s="42"/>
      <c r="DV1078" s="42"/>
      <c r="DW1078" s="42"/>
      <c r="DX1078" s="42"/>
      <c r="DY1078" s="42"/>
      <c r="DZ1078" s="42"/>
      <c r="EA1078" s="42"/>
      <c r="EB1078" s="42"/>
      <c r="EC1078" s="42"/>
      <c r="ED1078" s="42"/>
      <c r="EE1078" s="42"/>
      <c r="EF1078" s="42"/>
      <c r="EG1078" s="42"/>
      <c r="EH1078" s="42"/>
      <c r="EI1078" s="42"/>
      <c r="EJ1078" s="42"/>
      <c r="EK1078" s="42"/>
      <c r="EL1078" s="42"/>
      <c r="EM1078" s="42"/>
      <c r="EN1078" s="42"/>
      <c r="EO1078" s="42"/>
      <c r="EP1078" s="42"/>
      <c r="EQ1078" s="42"/>
      <c r="ER1078" s="42"/>
      <c r="ES1078" s="42"/>
      <c r="ET1078" s="42"/>
      <c r="EU1078" s="42"/>
      <c r="EV1078" s="42"/>
      <c r="EW1078" s="42"/>
      <c r="EX1078" s="42"/>
      <c r="EY1078" s="42"/>
      <c r="EZ1078" s="42"/>
      <c r="FA1078" s="42"/>
      <c r="FB1078" s="42"/>
      <c r="FC1078" s="42"/>
      <c r="FD1078" s="42"/>
      <c r="FE1078" s="42"/>
      <c r="FF1078" s="42"/>
      <c r="FG1078" s="42"/>
      <c r="FH1078" s="42"/>
      <c r="FI1078" s="42"/>
      <c r="FJ1078" s="42"/>
      <c r="FK1078" s="42"/>
      <c r="FL1078" s="42"/>
      <c r="FM1078" s="42"/>
      <c r="FN1078" s="42"/>
      <c r="FO1078" s="42"/>
      <c r="FP1078" s="42"/>
      <c r="FQ1078" s="42"/>
      <c r="FR1078" s="42"/>
      <c r="FS1078" s="42"/>
      <c r="FT1078" s="42"/>
      <c r="FU1078" s="42"/>
      <c r="FV1078" s="42"/>
      <c r="FW1078" s="42"/>
      <c r="FX1078" s="42"/>
      <c r="FY1078" s="42"/>
      <c r="FZ1078" s="42"/>
      <c r="GA1078" s="42"/>
      <c r="GB1078" s="42"/>
      <c r="GC1078" s="42"/>
      <c r="GD1078" s="42"/>
      <c r="GE1078" s="42"/>
      <c r="GF1078" s="42"/>
      <c r="GG1078" s="42"/>
      <c r="GH1078" s="42"/>
      <c r="GI1078" s="42"/>
      <c r="GJ1078" s="42"/>
      <c r="GK1078" s="42"/>
      <c r="GL1078" s="42"/>
      <c r="GM1078" s="42"/>
      <c r="GN1078" s="42"/>
      <c r="GO1078" s="42"/>
      <c r="GP1078" s="42"/>
      <c r="GQ1078" s="42"/>
      <c r="GR1078" s="42"/>
      <c r="GS1078" s="42"/>
      <c r="GT1078" s="42"/>
      <c r="GU1078" s="42"/>
      <c r="GV1078" s="42"/>
      <c r="GW1078" s="42"/>
      <c r="GX1078" s="42"/>
      <c r="GY1078" s="42"/>
      <c r="GZ1078" s="42"/>
      <c r="HA1078" s="42"/>
      <c r="HB1078" s="42"/>
      <c r="HC1078" s="42"/>
      <c r="HD1078" s="42"/>
      <c r="HE1078" s="42"/>
      <c r="HF1078" s="42"/>
      <c r="HG1078" s="42"/>
      <c r="HH1078" s="42"/>
      <c r="HI1078" s="42"/>
      <c r="HJ1078" s="42"/>
      <c r="HK1078" s="42"/>
      <c r="HL1078" s="42"/>
      <c r="HM1078" s="42"/>
      <c r="HN1078" s="42"/>
      <c r="HO1078" s="42"/>
      <c r="HP1078" s="42"/>
      <c r="HQ1078" s="42"/>
      <c r="HR1078" s="42"/>
      <c r="HS1078" s="42"/>
      <c r="HT1078" s="42"/>
      <c r="HU1078" s="42"/>
      <c r="HV1078" s="42"/>
      <c r="HW1078" s="42"/>
      <c r="HX1078" s="42"/>
      <c r="HY1078" s="42"/>
      <c r="HZ1078" s="42"/>
      <c r="IA1078" s="42"/>
      <c r="IB1078" s="42"/>
      <c r="IC1078" s="42"/>
      <c r="ID1078" s="42"/>
      <c r="IE1078" s="42"/>
      <c r="IF1078" s="42"/>
      <c r="IG1078" s="42"/>
      <c r="IH1078" s="42"/>
      <c r="II1078" s="42"/>
      <c r="IJ1078" s="42"/>
      <c r="IK1078" s="42"/>
      <c r="IL1078" s="42"/>
      <c r="IM1078" s="42"/>
      <c r="IN1078" s="42"/>
      <c r="IO1078" s="42"/>
      <c r="IP1078" s="42"/>
      <c r="IQ1078" s="42"/>
      <c r="IR1078" s="42"/>
      <c r="IS1078" s="42"/>
    </row>
    <row r="1079" spans="1:253" s="18" customFormat="1">
      <c r="A1079" s="82"/>
      <c r="B1079" s="71"/>
      <c r="D1079" s="56"/>
      <c r="E1079" s="57"/>
      <c r="F1079" s="57"/>
      <c r="G1079" s="49"/>
      <c r="H1079" s="5"/>
      <c r="I1079" s="39"/>
      <c r="J1079" s="40"/>
      <c r="K1079" s="41"/>
      <c r="L1079" s="40"/>
      <c r="M1079" s="40"/>
      <c r="N1079" s="40"/>
      <c r="O1079" s="42"/>
      <c r="P1079" s="42"/>
      <c r="Q1079" s="42"/>
      <c r="R1079" s="42"/>
      <c r="S1079" s="42"/>
      <c r="T1079" s="42"/>
      <c r="U1079" s="42"/>
      <c r="V1079" s="42"/>
      <c r="W1079" s="42"/>
      <c r="X1079" s="42"/>
      <c r="Y1079" s="42"/>
      <c r="Z1079" s="42"/>
      <c r="AA1079" s="42"/>
      <c r="AB1079" s="42"/>
      <c r="AC1079" s="42"/>
      <c r="AD1079" s="42"/>
      <c r="AE1079" s="42"/>
      <c r="AF1079" s="42"/>
      <c r="AG1079" s="42"/>
      <c r="AH1079" s="42"/>
      <c r="AI1079" s="42"/>
      <c r="AJ1079" s="42"/>
      <c r="AK1079" s="42"/>
      <c r="AL1079" s="42"/>
      <c r="AM1079" s="42"/>
      <c r="AN1079" s="42"/>
      <c r="AO1079" s="42"/>
      <c r="AP1079" s="42"/>
      <c r="AQ1079" s="42"/>
      <c r="AR1079" s="42"/>
      <c r="AS1079" s="42"/>
      <c r="AT1079" s="42"/>
      <c r="AU1079" s="42"/>
      <c r="AV1079" s="42"/>
      <c r="AW1079" s="42"/>
      <c r="AX1079" s="42"/>
      <c r="AY1079" s="42"/>
      <c r="AZ1079" s="42"/>
      <c r="BA1079" s="42"/>
      <c r="BB1079" s="42"/>
      <c r="BC1079" s="42"/>
      <c r="BD1079" s="42"/>
      <c r="BE1079" s="42"/>
      <c r="BF1079" s="42"/>
      <c r="BG1079" s="42"/>
      <c r="BH1079" s="42"/>
      <c r="BI1079" s="42"/>
      <c r="BJ1079" s="42"/>
      <c r="BK1079" s="42"/>
      <c r="BL1079" s="42"/>
      <c r="BM1079" s="42"/>
      <c r="BN1079" s="42"/>
      <c r="BO1079" s="42"/>
      <c r="BP1079" s="42"/>
      <c r="BQ1079" s="42"/>
      <c r="BR1079" s="42"/>
      <c r="BS1079" s="42"/>
      <c r="BT1079" s="42"/>
      <c r="BU1079" s="42"/>
      <c r="BV1079" s="42"/>
      <c r="BW1079" s="42"/>
      <c r="BX1079" s="42"/>
      <c r="BY1079" s="42"/>
      <c r="BZ1079" s="42"/>
      <c r="CA1079" s="42"/>
      <c r="CB1079" s="42"/>
      <c r="CC1079" s="42"/>
      <c r="CD1079" s="42"/>
      <c r="CE1079" s="42"/>
      <c r="CF1079" s="42"/>
      <c r="CG1079" s="42"/>
      <c r="CH1079" s="42"/>
      <c r="CI1079" s="42"/>
      <c r="CJ1079" s="42"/>
      <c r="CK1079" s="42"/>
      <c r="CL1079" s="42"/>
      <c r="CM1079" s="42"/>
      <c r="CN1079" s="42"/>
      <c r="CO1079" s="42"/>
      <c r="CP1079" s="42"/>
      <c r="CQ1079" s="42"/>
      <c r="CR1079" s="42"/>
      <c r="CS1079" s="42"/>
      <c r="CT1079" s="42"/>
      <c r="CU1079" s="42"/>
      <c r="CV1079" s="42"/>
      <c r="CW1079" s="42"/>
      <c r="CX1079" s="42"/>
      <c r="CY1079" s="42"/>
      <c r="CZ1079" s="42"/>
      <c r="DA1079" s="42"/>
      <c r="DB1079" s="42"/>
      <c r="DC1079" s="42"/>
      <c r="DD1079" s="42"/>
      <c r="DE1079" s="42"/>
      <c r="DF1079" s="42"/>
      <c r="DG1079" s="42"/>
      <c r="DH1079" s="42"/>
      <c r="DI1079" s="42"/>
      <c r="DJ1079" s="42"/>
      <c r="DK1079" s="42"/>
      <c r="DL1079" s="42"/>
      <c r="DM1079" s="42"/>
      <c r="DN1079" s="42"/>
      <c r="DO1079" s="42"/>
      <c r="DP1079" s="42"/>
      <c r="DQ1079" s="42"/>
      <c r="DR1079" s="42"/>
      <c r="DS1079" s="42"/>
      <c r="DT1079" s="42"/>
      <c r="DU1079" s="42"/>
      <c r="DV1079" s="42"/>
      <c r="DW1079" s="42"/>
      <c r="DX1079" s="42"/>
      <c r="DY1079" s="42"/>
      <c r="DZ1079" s="42"/>
      <c r="EA1079" s="42"/>
      <c r="EB1079" s="42"/>
      <c r="EC1079" s="42"/>
      <c r="ED1079" s="42"/>
      <c r="EE1079" s="42"/>
      <c r="EF1079" s="42"/>
      <c r="EG1079" s="42"/>
      <c r="EH1079" s="42"/>
      <c r="EI1079" s="42"/>
      <c r="EJ1079" s="42"/>
      <c r="EK1079" s="42"/>
      <c r="EL1079" s="42"/>
      <c r="EM1079" s="42"/>
      <c r="EN1079" s="42"/>
      <c r="EO1079" s="42"/>
      <c r="EP1079" s="42"/>
      <c r="EQ1079" s="42"/>
      <c r="ER1079" s="42"/>
      <c r="ES1079" s="42"/>
      <c r="ET1079" s="42"/>
      <c r="EU1079" s="42"/>
      <c r="EV1079" s="42"/>
      <c r="EW1079" s="42"/>
      <c r="EX1079" s="42"/>
      <c r="EY1079" s="42"/>
      <c r="EZ1079" s="42"/>
      <c r="FA1079" s="42"/>
      <c r="FB1079" s="42"/>
      <c r="FC1079" s="42"/>
      <c r="FD1079" s="42"/>
      <c r="FE1079" s="42"/>
      <c r="FF1079" s="42"/>
      <c r="FG1079" s="42"/>
      <c r="FH1079" s="42"/>
      <c r="FI1079" s="42"/>
      <c r="FJ1079" s="42"/>
      <c r="FK1079" s="42"/>
      <c r="FL1079" s="42"/>
      <c r="FM1079" s="42"/>
      <c r="FN1079" s="42"/>
      <c r="FO1079" s="42"/>
      <c r="FP1079" s="42"/>
      <c r="FQ1079" s="42"/>
      <c r="FR1079" s="42"/>
      <c r="FS1079" s="42"/>
      <c r="FT1079" s="42"/>
      <c r="FU1079" s="42"/>
      <c r="FV1079" s="42"/>
      <c r="FW1079" s="42"/>
      <c r="FX1079" s="42"/>
      <c r="FY1079" s="42"/>
      <c r="FZ1079" s="42"/>
      <c r="GA1079" s="42"/>
      <c r="GB1079" s="42"/>
      <c r="GC1079" s="42"/>
      <c r="GD1079" s="42"/>
      <c r="GE1079" s="42"/>
      <c r="GF1079" s="42"/>
      <c r="GG1079" s="42"/>
      <c r="GH1079" s="42"/>
      <c r="GI1079" s="42"/>
      <c r="GJ1079" s="42"/>
      <c r="GK1079" s="42"/>
      <c r="GL1079" s="42"/>
      <c r="GM1079" s="42"/>
      <c r="GN1079" s="42"/>
      <c r="GO1079" s="42"/>
      <c r="GP1079" s="42"/>
      <c r="GQ1079" s="42"/>
      <c r="GR1079" s="42"/>
      <c r="GS1079" s="42"/>
      <c r="GT1079" s="42"/>
      <c r="GU1079" s="42"/>
      <c r="GV1079" s="42"/>
      <c r="GW1079" s="42"/>
      <c r="GX1079" s="42"/>
      <c r="GY1079" s="42"/>
      <c r="GZ1079" s="42"/>
      <c r="HA1079" s="42"/>
      <c r="HB1079" s="42"/>
      <c r="HC1079" s="42"/>
      <c r="HD1079" s="42"/>
      <c r="HE1079" s="42"/>
      <c r="HF1079" s="42"/>
      <c r="HG1079" s="42"/>
      <c r="HH1079" s="42"/>
      <c r="HI1079" s="42"/>
      <c r="HJ1079" s="42"/>
      <c r="HK1079" s="42"/>
      <c r="HL1079" s="42"/>
      <c r="HM1079" s="42"/>
      <c r="HN1079" s="42"/>
      <c r="HO1079" s="42"/>
      <c r="HP1079" s="42"/>
      <c r="HQ1079" s="42"/>
      <c r="HR1079" s="42"/>
      <c r="HS1079" s="42"/>
      <c r="HT1079" s="42"/>
      <c r="HU1079" s="42"/>
      <c r="HV1079" s="42"/>
      <c r="HW1079" s="42"/>
      <c r="HX1079" s="42"/>
      <c r="HY1079" s="42"/>
      <c r="HZ1079" s="42"/>
      <c r="IA1079" s="42"/>
      <c r="IB1079" s="42"/>
      <c r="IC1079" s="42"/>
      <c r="ID1079" s="42"/>
      <c r="IE1079" s="42"/>
      <c r="IF1079" s="42"/>
      <c r="IG1079" s="42"/>
      <c r="IH1079" s="42"/>
      <c r="II1079" s="42"/>
      <c r="IJ1079" s="42"/>
      <c r="IK1079" s="42"/>
      <c r="IL1079" s="42"/>
      <c r="IM1079" s="42"/>
      <c r="IN1079" s="42"/>
      <c r="IO1079" s="42"/>
      <c r="IP1079" s="42"/>
      <c r="IQ1079" s="42"/>
      <c r="IR1079" s="42"/>
      <c r="IS1079" s="42"/>
    </row>
    <row r="1080" spans="1:253" s="18" customFormat="1">
      <c r="A1080" s="82"/>
      <c r="B1080" s="71"/>
      <c r="D1080" s="56"/>
      <c r="E1080" s="57"/>
      <c r="F1080" s="57"/>
      <c r="G1080" s="49"/>
      <c r="H1080" s="5"/>
      <c r="I1080" s="39"/>
      <c r="J1080" s="40"/>
      <c r="K1080" s="41"/>
      <c r="L1080" s="40"/>
      <c r="M1080" s="40"/>
      <c r="N1080" s="40"/>
      <c r="O1080" s="42"/>
      <c r="P1080" s="42"/>
      <c r="Q1080" s="42"/>
      <c r="R1080" s="42"/>
      <c r="S1080" s="42"/>
      <c r="T1080" s="42"/>
      <c r="U1080" s="42"/>
      <c r="V1080" s="42"/>
      <c r="W1080" s="42"/>
      <c r="X1080" s="42"/>
      <c r="Y1080" s="42"/>
      <c r="Z1080" s="42"/>
      <c r="AA1080" s="42"/>
      <c r="AB1080" s="42"/>
      <c r="AC1080" s="42"/>
      <c r="AD1080" s="42"/>
      <c r="AE1080" s="42"/>
      <c r="AF1080" s="42"/>
      <c r="AG1080" s="42"/>
      <c r="AH1080" s="42"/>
      <c r="AI1080" s="42"/>
      <c r="AJ1080" s="42"/>
      <c r="AK1080" s="42"/>
      <c r="AL1080" s="42"/>
      <c r="AM1080" s="42"/>
      <c r="AN1080" s="42"/>
      <c r="AO1080" s="42"/>
      <c r="AP1080" s="42"/>
      <c r="AQ1080" s="42"/>
      <c r="AR1080" s="42"/>
      <c r="AS1080" s="42"/>
      <c r="AT1080" s="42"/>
      <c r="AU1080" s="42"/>
      <c r="AV1080" s="42"/>
      <c r="AW1080" s="42"/>
      <c r="AX1080" s="42"/>
      <c r="AY1080" s="42"/>
      <c r="AZ1080" s="42"/>
      <c r="BA1080" s="42"/>
      <c r="BB1080" s="42"/>
      <c r="BC1080" s="42"/>
      <c r="BD1080" s="42"/>
      <c r="BE1080" s="42"/>
      <c r="BF1080" s="42"/>
      <c r="BG1080" s="42"/>
      <c r="BH1080" s="42"/>
      <c r="BI1080" s="42"/>
      <c r="BJ1080" s="42"/>
      <c r="BK1080" s="42"/>
      <c r="BL1080" s="42"/>
      <c r="BM1080" s="42"/>
      <c r="BN1080" s="42"/>
      <c r="BO1080" s="42"/>
      <c r="BP1080" s="42"/>
      <c r="BQ1080" s="42"/>
      <c r="BR1080" s="42"/>
      <c r="BS1080" s="42"/>
      <c r="BT1080" s="42"/>
      <c r="BU1080" s="42"/>
      <c r="BV1080" s="42"/>
      <c r="BW1080" s="42"/>
      <c r="BX1080" s="42"/>
      <c r="BY1080" s="42"/>
      <c r="BZ1080" s="42"/>
      <c r="CA1080" s="42"/>
      <c r="CB1080" s="42"/>
      <c r="CC1080" s="42"/>
      <c r="CD1080" s="42"/>
      <c r="CE1080" s="42"/>
      <c r="CF1080" s="42"/>
      <c r="CG1080" s="42"/>
      <c r="CH1080" s="42"/>
      <c r="CI1080" s="42"/>
      <c r="CJ1080" s="42"/>
      <c r="CK1080" s="42"/>
      <c r="CL1080" s="42"/>
      <c r="CM1080" s="42"/>
      <c r="CN1080" s="42"/>
      <c r="CO1080" s="42"/>
      <c r="CP1080" s="42"/>
      <c r="CQ1080" s="42"/>
      <c r="CR1080" s="42"/>
      <c r="CS1080" s="42"/>
      <c r="CT1080" s="42"/>
      <c r="CU1080" s="42"/>
      <c r="CV1080" s="42"/>
      <c r="CW1080" s="42"/>
      <c r="CX1080" s="42"/>
      <c r="CY1080" s="42"/>
      <c r="CZ1080" s="42"/>
      <c r="DA1080" s="42"/>
      <c r="DB1080" s="42"/>
      <c r="DC1080" s="42"/>
      <c r="DD1080" s="42"/>
      <c r="DE1080" s="42"/>
      <c r="DF1080" s="42"/>
      <c r="DG1080" s="42"/>
      <c r="DH1080" s="42"/>
      <c r="DI1080" s="42"/>
      <c r="DJ1080" s="42"/>
      <c r="DK1080" s="42"/>
      <c r="DL1080" s="42"/>
      <c r="DM1080" s="42"/>
      <c r="DN1080" s="42"/>
      <c r="DO1080" s="42"/>
      <c r="DP1080" s="42"/>
      <c r="DQ1080" s="42"/>
      <c r="DR1080" s="42"/>
      <c r="DS1080" s="42"/>
      <c r="DT1080" s="42"/>
      <c r="DU1080" s="42"/>
      <c r="DV1080" s="42"/>
      <c r="DW1080" s="42"/>
      <c r="DX1080" s="42"/>
      <c r="DY1080" s="42"/>
      <c r="DZ1080" s="42"/>
      <c r="EA1080" s="42"/>
      <c r="EB1080" s="42"/>
      <c r="EC1080" s="42"/>
      <c r="ED1080" s="42"/>
      <c r="EE1080" s="42"/>
      <c r="EF1080" s="42"/>
      <c r="EG1080" s="42"/>
      <c r="EH1080" s="42"/>
      <c r="EI1080" s="42"/>
      <c r="EJ1080" s="42"/>
      <c r="EK1080" s="42"/>
      <c r="EL1080" s="42"/>
      <c r="EM1080" s="42"/>
      <c r="EN1080" s="42"/>
      <c r="EO1080" s="42"/>
      <c r="EP1080" s="42"/>
      <c r="EQ1080" s="42"/>
      <c r="ER1080" s="42"/>
      <c r="ES1080" s="42"/>
      <c r="ET1080" s="42"/>
      <c r="EU1080" s="42"/>
      <c r="EV1080" s="42"/>
      <c r="EW1080" s="42"/>
      <c r="EX1080" s="42"/>
      <c r="EY1080" s="42"/>
      <c r="EZ1080" s="42"/>
      <c r="FA1080" s="42"/>
      <c r="FB1080" s="42"/>
      <c r="FC1080" s="42"/>
      <c r="FD1080" s="42"/>
      <c r="FE1080" s="42"/>
      <c r="FF1080" s="42"/>
      <c r="FG1080" s="42"/>
      <c r="FH1080" s="42"/>
      <c r="FI1080" s="42"/>
      <c r="FJ1080" s="42"/>
      <c r="FK1080" s="42"/>
      <c r="FL1080" s="42"/>
      <c r="FM1080" s="42"/>
      <c r="FN1080" s="42"/>
      <c r="FO1080" s="42"/>
      <c r="FP1080" s="42"/>
      <c r="FQ1080" s="42"/>
      <c r="FR1080" s="42"/>
      <c r="FS1080" s="42"/>
      <c r="FT1080" s="42"/>
      <c r="FU1080" s="42"/>
      <c r="FV1080" s="42"/>
      <c r="FW1080" s="42"/>
      <c r="FX1080" s="42"/>
      <c r="FY1080" s="42"/>
      <c r="FZ1080" s="42"/>
      <c r="GA1080" s="42"/>
      <c r="GB1080" s="42"/>
      <c r="GC1080" s="42"/>
      <c r="GD1080" s="42"/>
      <c r="GE1080" s="42"/>
      <c r="GF1080" s="42"/>
      <c r="GG1080" s="42"/>
      <c r="GH1080" s="42"/>
      <c r="GI1080" s="42"/>
      <c r="GJ1080" s="42"/>
      <c r="GK1080" s="42"/>
      <c r="GL1080" s="42"/>
      <c r="GM1080" s="42"/>
      <c r="GN1080" s="42"/>
      <c r="GO1080" s="42"/>
      <c r="GP1080" s="42"/>
      <c r="GQ1080" s="42"/>
      <c r="GR1080" s="42"/>
      <c r="GS1080" s="42"/>
      <c r="GT1080" s="42"/>
      <c r="GU1080" s="42"/>
      <c r="GV1080" s="42"/>
      <c r="GW1080" s="42"/>
      <c r="GX1080" s="42"/>
      <c r="GY1080" s="42"/>
      <c r="GZ1080" s="42"/>
      <c r="HA1080" s="42"/>
      <c r="HB1080" s="42"/>
      <c r="HC1080" s="42"/>
      <c r="HD1080" s="42"/>
      <c r="HE1080" s="42"/>
      <c r="HF1080" s="42"/>
      <c r="HG1080" s="42"/>
      <c r="HH1080" s="42"/>
      <c r="HI1080" s="42"/>
      <c r="HJ1080" s="42"/>
      <c r="HK1080" s="42"/>
      <c r="HL1080" s="42"/>
      <c r="HM1080" s="42"/>
      <c r="HN1080" s="42"/>
      <c r="HO1080" s="42"/>
      <c r="HP1080" s="42"/>
      <c r="HQ1080" s="42"/>
      <c r="HR1080" s="42"/>
      <c r="HS1080" s="42"/>
      <c r="HT1080" s="42"/>
      <c r="HU1080" s="42"/>
      <c r="HV1080" s="42"/>
      <c r="HW1080" s="42"/>
      <c r="HX1080" s="42"/>
      <c r="HY1080" s="42"/>
      <c r="HZ1080" s="42"/>
      <c r="IA1080" s="42"/>
      <c r="IB1080" s="42"/>
      <c r="IC1080" s="42"/>
      <c r="ID1080" s="42"/>
      <c r="IE1080" s="42"/>
      <c r="IF1080" s="42"/>
      <c r="IG1080" s="42"/>
      <c r="IH1080" s="42"/>
      <c r="II1080" s="42"/>
      <c r="IJ1080" s="42"/>
      <c r="IK1080" s="42"/>
      <c r="IL1080" s="42"/>
      <c r="IM1080" s="42"/>
      <c r="IN1080" s="42"/>
      <c r="IO1080" s="42"/>
      <c r="IP1080" s="42"/>
      <c r="IQ1080" s="42"/>
      <c r="IR1080" s="42"/>
      <c r="IS1080" s="42"/>
    </row>
    <row r="1081" spans="1:253" s="18" customFormat="1">
      <c r="A1081" s="82"/>
      <c r="B1081" s="71"/>
      <c r="D1081" s="56"/>
      <c r="E1081" s="57"/>
      <c r="F1081" s="57"/>
      <c r="G1081" s="49"/>
      <c r="H1081" s="5"/>
      <c r="I1081" s="39"/>
      <c r="J1081" s="40"/>
      <c r="K1081" s="41"/>
      <c r="L1081" s="40"/>
      <c r="M1081" s="40"/>
      <c r="N1081" s="40"/>
      <c r="O1081" s="42"/>
      <c r="P1081" s="42"/>
      <c r="Q1081" s="42"/>
      <c r="R1081" s="42"/>
      <c r="S1081" s="42"/>
      <c r="T1081" s="42"/>
      <c r="U1081" s="42"/>
      <c r="V1081" s="42"/>
      <c r="W1081" s="42"/>
      <c r="X1081" s="42"/>
      <c r="Y1081" s="42"/>
      <c r="Z1081" s="42"/>
      <c r="AA1081" s="42"/>
      <c r="AB1081" s="42"/>
      <c r="AC1081" s="42"/>
      <c r="AD1081" s="42"/>
      <c r="AE1081" s="42"/>
      <c r="AF1081" s="42"/>
      <c r="AG1081" s="42"/>
      <c r="AH1081" s="42"/>
      <c r="AI1081" s="42"/>
      <c r="AJ1081" s="42"/>
      <c r="AK1081" s="42"/>
      <c r="AL1081" s="42"/>
      <c r="AM1081" s="42"/>
      <c r="AN1081" s="42"/>
      <c r="AO1081" s="42"/>
      <c r="AP1081" s="42"/>
      <c r="AQ1081" s="42"/>
      <c r="AR1081" s="42"/>
      <c r="AS1081" s="42"/>
      <c r="AT1081" s="42"/>
      <c r="AU1081" s="42"/>
      <c r="AV1081" s="42"/>
      <c r="AW1081" s="42"/>
      <c r="AX1081" s="42"/>
      <c r="AY1081" s="42"/>
      <c r="AZ1081" s="42"/>
      <c r="BA1081" s="42"/>
      <c r="BB1081" s="42"/>
      <c r="BC1081" s="42"/>
      <c r="BD1081" s="42"/>
      <c r="BE1081" s="42"/>
      <c r="BF1081" s="42"/>
      <c r="BG1081" s="42"/>
      <c r="BH1081" s="42"/>
      <c r="BI1081" s="42"/>
      <c r="BJ1081" s="42"/>
      <c r="BK1081" s="42"/>
      <c r="BL1081" s="42"/>
      <c r="BM1081" s="42"/>
      <c r="BN1081" s="42"/>
      <c r="BO1081" s="42"/>
      <c r="BP1081" s="42"/>
      <c r="BQ1081" s="42"/>
      <c r="BR1081" s="42"/>
      <c r="BS1081" s="42"/>
      <c r="BT1081" s="42"/>
      <c r="BU1081" s="42"/>
      <c r="BV1081" s="42"/>
      <c r="BW1081" s="42"/>
      <c r="BX1081" s="42"/>
      <c r="BY1081" s="42"/>
      <c r="BZ1081" s="42"/>
      <c r="CA1081" s="42"/>
      <c r="CB1081" s="42"/>
      <c r="CC1081" s="42"/>
      <c r="CD1081" s="42"/>
      <c r="CE1081" s="42"/>
      <c r="CF1081" s="42"/>
      <c r="CG1081" s="42"/>
      <c r="CH1081" s="42"/>
      <c r="CI1081" s="42"/>
      <c r="CJ1081" s="42"/>
      <c r="CK1081" s="42"/>
      <c r="CL1081" s="42"/>
      <c r="CM1081" s="42"/>
      <c r="CN1081" s="42"/>
      <c r="CO1081" s="42"/>
      <c r="CP1081" s="42"/>
      <c r="CQ1081" s="42"/>
      <c r="CR1081" s="42"/>
      <c r="CS1081" s="42"/>
      <c r="CT1081" s="42"/>
      <c r="CU1081" s="42"/>
      <c r="CV1081" s="42"/>
      <c r="CW1081" s="42"/>
      <c r="CX1081" s="42"/>
      <c r="CY1081" s="42"/>
      <c r="CZ1081" s="42"/>
      <c r="DA1081" s="42"/>
      <c r="DB1081" s="42"/>
      <c r="DC1081" s="42"/>
      <c r="DD1081" s="42"/>
      <c r="DE1081" s="42"/>
      <c r="DF1081" s="42"/>
      <c r="DG1081" s="42"/>
      <c r="DH1081" s="42"/>
      <c r="DI1081" s="42"/>
      <c r="DJ1081" s="42"/>
      <c r="DK1081" s="42"/>
      <c r="DL1081" s="42"/>
      <c r="DM1081" s="42"/>
      <c r="DN1081" s="42"/>
      <c r="DO1081" s="42"/>
      <c r="DP1081" s="42"/>
      <c r="DQ1081" s="42"/>
      <c r="DR1081" s="42"/>
      <c r="DS1081" s="42"/>
      <c r="DT1081" s="42"/>
      <c r="DU1081" s="42"/>
      <c r="DV1081" s="42"/>
      <c r="DW1081" s="42"/>
      <c r="DX1081" s="42"/>
      <c r="DY1081" s="42"/>
      <c r="DZ1081" s="42"/>
      <c r="EA1081" s="42"/>
      <c r="EB1081" s="42"/>
      <c r="EC1081" s="42"/>
      <c r="ED1081" s="42"/>
      <c r="EE1081" s="42"/>
      <c r="EF1081" s="42"/>
      <c r="EG1081" s="42"/>
      <c r="EH1081" s="42"/>
      <c r="EI1081" s="42"/>
      <c r="EJ1081" s="42"/>
      <c r="EK1081" s="42"/>
      <c r="EL1081" s="42"/>
      <c r="EM1081" s="42"/>
      <c r="EN1081" s="42"/>
      <c r="EO1081" s="42"/>
      <c r="EP1081" s="42"/>
      <c r="EQ1081" s="42"/>
      <c r="ER1081" s="42"/>
      <c r="ES1081" s="42"/>
      <c r="ET1081" s="42"/>
      <c r="EU1081" s="42"/>
      <c r="EV1081" s="42"/>
      <c r="EW1081" s="42"/>
      <c r="EX1081" s="42"/>
      <c r="EY1081" s="42"/>
      <c r="EZ1081" s="42"/>
      <c r="FA1081" s="42"/>
      <c r="FB1081" s="42"/>
      <c r="FC1081" s="42"/>
      <c r="FD1081" s="42"/>
      <c r="FE1081" s="42"/>
      <c r="FF1081" s="42"/>
      <c r="FG1081" s="42"/>
      <c r="FH1081" s="42"/>
      <c r="FI1081" s="42"/>
      <c r="FJ1081" s="42"/>
      <c r="FK1081" s="42"/>
      <c r="FL1081" s="42"/>
      <c r="FM1081" s="42"/>
      <c r="FN1081" s="42"/>
      <c r="FO1081" s="42"/>
      <c r="FP1081" s="42"/>
      <c r="FQ1081" s="42"/>
      <c r="FR1081" s="42"/>
      <c r="FS1081" s="42"/>
      <c r="FT1081" s="42"/>
      <c r="FU1081" s="42"/>
      <c r="FV1081" s="42"/>
      <c r="FW1081" s="42"/>
      <c r="FX1081" s="42"/>
      <c r="FY1081" s="42"/>
      <c r="FZ1081" s="42"/>
      <c r="GA1081" s="42"/>
      <c r="GB1081" s="42"/>
      <c r="GC1081" s="42"/>
      <c r="GD1081" s="42"/>
      <c r="GE1081" s="42"/>
      <c r="GF1081" s="42"/>
      <c r="GG1081" s="42"/>
      <c r="GH1081" s="42"/>
      <c r="GI1081" s="42"/>
      <c r="GJ1081" s="42"/>
      <c r="GK1081" s="42"/>
      <c r="GL1081" s="42"/>
      <c r="GM1081" s="42"/>
      <c r="GN1081" s="42"/>
      <c r="GO1081" s="42"/>
      <c r="GP1081" s="42"/>
      <c r="GQ1081" s="42"/>
      <c r="GR1081" s="42"/>
      <c r="GS1081" s="42"/>
      <c r="GT1081" s="42"/>
      <c r="GU1081" s="42"/>
      <c r="GV1081" s="42"/>
      <c r="GW1081" s="42"/>
      <c r="GX1081" s="42"/>
      <c r="GY1081" s="42"/>
      <c r="GZ1081" s="42"/>
      <c r="HA1081" s="42"/>
      <c r="HB1081" s="42"/>
      <c r="HC1081" s="42"/>
      <c r="HD1081" s="42"/>
      <c r="HE1081" s="42"/>
      <c r="HF1081" s="42"/>
      <c r="HG1081" s="42"/>
      <c r="HH1081" s="42"/>
      <c r="HI1081" s="42"/>
      <c r="HJ1081" s="42"/>
      <c r="HK1081" s="42"/>
      <c r="HL1081" s="42"/>
      <c r="HM1081" s="42"/>
      <c r="HN1081" s="42"/>
      <c r="HO1081" s="42"/>
      <c r="HP1081" s="42"/>
      <c r="HQ1081" s="42"/>
      <c r="HR1081" s="42"/>
      <c r="HS1081" s="42"/>
      <c r="HT1081" s="42"/>
      <c r="HU1081" s="42"/>
      <c r="HV1081" s="42"/>
      <c r="HW1081" s="42"/>
      <c r="HX1081" s="42"/>
      <c r="HY1081" s="42"/>
      <c r="HZ1081" s="42"/>
      <c r="IA1081" s="42"/>
      <c r="IB1081" s="42"/>
      <c r="IC1081" s="42"/>
      <c r="ID1081" s="42"/>
      <c r="IE1081" s="42"/>
      <c r="IF1081" s="42"/>
      <c r="IG1081" s="42"/>
      <c r="IH1081" s="42"/>
      <c r="II1081" s="42"/>
      <c r="IJ1081" s="42"/>
      <c r="IK1081" s="42"/>
      <c r="IL1081" s="42"/>
      <c r="IM1081" s="42"/>
      <c r="IN1081" s="42"/>
      <c r="IO1081" s="42"/>
      <c r="IP1081" s="42"/>
      <c r="IQ1081" s="42"/>
      <c r="IR1081" s="42"/>
      <c r="IS1081" s="42"/>
    </row>
    <row r="1082" spans="1:253" s="18" customFormat="1">
      <c r="A1082" s="82"/>
      <c r="B1082" s="71"/>
      <c r="D1082" s="56"/>
      <c r="E1082" s="57"/>
      <c r="F1082" s="57"/>
      <c r="G1082" s="49"/>
      <c r="H1082" s="5"/>
      <c r="I1082" s="39"/>
      <c r="J1082" s="40"/>
      <c r="K1082" s="41"/>
      <c r="L1082" s="40"/>
      <c r="M1082" s="40"/>
      <c r="N1082" s="40"/>
      <c r="O1082" s="42"/>
      <c r="P1082" s="42"/>
      <c r="Q1082" s="42"/>
      <c r="R1082" s="42"/>
      <c r="S1082" s="42"/>
      <c r="T1082" s="42"/>
      <c r="U1082" s="42"/>
      <c r="V1082" s="42"/>
      <c r="W1082" s="42"/>
      <c r="X1082" s="42"/>
      <c r="Y1082" s="42"/>
      <c r="Z1082" s="42"/>
      <c r="AA1082" s="42"/>
      <c r="AB1082" s="42"/>
      <c r="AC1082" s="42"/>
      <c r="AD1082" s="42"/>
      <c r="AE1082" s="42"/>
      <c r="AF1082" s="42"/>
      <c r="AG1082" s="42"/>
      <c r="AH1082" s="42"/>
      <c r="AI1082" s="42"/>
      <c r="AJ1082" s="42"/>
      <c r="AK1082" s="42"/>
      <c r="AL1082" s="42"/>
      <c r="AM1082" s="42"/>
      <c r="AN1082" s="42"/>
      <c r="AO1082" s="42"/>
      <c r="AP1082" s="42"/>
      <c r="AQ1082" s="42"/>
      <c r="AR1082" s="42"/>
      <c r="AS1082" s="42"/>
      <c r="AT1082" s="42"/>
      <c r="AU1082" s="42"/>
      <c r="AV1082" s="42"/>
      <c r="AW1082" s="42"/>
      <c r="AX1082" s="42"/>
      <c r="AY1082" s="42"/>
      <c r="AZ1082" s="42"/>
      <c r="BA1082" s="42"/>
      <c r="BB1082" s="42"/>
      <c r="BC1082" s="42"/>
      <c r="BD1082" s="42"/>
      <c r="BE1082" s="42"/>
      <c r="BF1082" s="42"/>
      <c r="BG1082" s="42"/>
      <c r="BH1082" s="42"/>
      <c r="BI1082" s="42"/>
      <c r="BJ1082" s="42"/>
      <c r="BK1082" s="42"/>
      <c r="BL1082" s="42"/>
      <c r="BM1082" s="42"/>
      <c r="BN1082" s="42"/>
      <c r="BO1082" s="42"/>
      <c r="BP1082" s="42"/>
      <c r="BQ1082" s="42"/>
      <c r="BR1082" s="42"/>
      <c r="BS1082" s="42"/>
      <c r="BT1082" s="42"/>
      <c r="BU1082" s="42"/>
      <c r="BV1082" s="42"/>
      <c r="BW1082" s="42"/>
      <c r="BX1082" s="42"/>
      <c r="BY1082" s="42"/>
      <c r="BZ1082" s="42"/>
      <c r="CA1082" s="42"/>
      <c r="CB1082" s="42"/>
      <c r="CC1082" s="42"/>
      <c r="CD1082" s="42"/>
      <c r="CE1082" s="42"/>
      <c r="CF1082" s="42"/>
      <c r="CG1082" s="42"/>
      <c r="CH1082" s="42"/>
      <c r="CI1082" s="42"/>
      <c r="CJ1082" s="42"/>
      <c r="CK1082" s="42"/>
      <c r="CL1082" s="42"/>
      <c r="CM1082" s="42"/>
      <c r="CN1082" s="42"/>
      <c r="CO1082" s="42"/>
      <c r="CP1082" s="42"/>
      <c r="CQ1082" s="42"/>
      <c r="CR1082" s="42"/>
      <c r="CS1082" s="42"/>
      <c r="CT1082" s="42"/>
      <c r="CU1082" s="42"/>
      <c r="CV1082" s="42"/>
      <c r="CW1082" s="42"/>
      <c r="CX1082" s="42"/>
      <c r="CY1082" s="42"/>
      <c r="CZ1082" s="42"/>
      <c r="DA1082" s="42"/>
      <c r="DB1082" s="42"/>
      <c r="DC1082" s="42"/>
      <c r="DD1082" s="42"/>
      <c r="DE1082" s="42"/>
      <c r="DF1082" s="42"/>
      <c r="DG1082" s="42"/>
      <c r="DH1082" s="42"/>
      <c r="DI1082" s="42"/>
      <c r="DJ1082" s="42"/>
      <c r="DK1082" s="42"/>
      <c r="DL1082" s="42"/>
      <c r="DM1082" s="42"/>
      <c r="DN1082" s="42"/>
      <c r="DO1082" s="42"/>
      <c r="DP1082" s="42"/>
      <c r="DQ1082" s="42"/>
      <c r="DR1082" s="42"/>
      <c r="DS1082" s="42"/>
      <c r="DT1082" s="42"/>
      <c r="DU1082" s="42"/>
      <c r="DV1082" s="42"/>
      <c r="DW1082" s="42"/>
      <c r="DX1082" s="42"/>
      <c r="DY1082" s="42"/>
      <c r="DZ1082" s="42"/>
      <c r="EA1082" s="42"/>
      <c r="EB1082" s="42"/>
      <c r="EC1082" s="42"/>
      <c r="ED1082" s="42"/>
      <c r="EE1082" s="42"/>
      <c r="EF1082" s="42"/>
      <c r="EG1082" s="42"/>
      <c r="EH1082" s="42"/>
      <c r="EI1082" s="42"/>
      <c r="EJ1082" s="42"/>
      <c r="EK1082" s="42"/>
      <c r="EL1082" s="42"/>
      <c r="EM1082" s="42"/>
      <c r="EN1082" s="42"/>
      <c r="EO1082" s="42"/>
      <c r="EP1082" s="42"/>
      <c r="EQ1082" s="42"/>
      <c r="ER1082" s="42"/>
      <c r="ES1082" s="42"/>
      <c r="ET1082" s="42"/>
      <c r="EU1082" s="42"/>
      <c r="EV1082" s="42"/>
      <c r="EW1082" s="42"/>
      <c r="EX1082" s="42"/>
      <c r="EY1082" s="42"/>
      <c r="EZ1082" s="42"/>
      <c r="FA1082" s="42"/>
      <c r="FB1082" s="42"/>
      <c r="FC1082" s="42"/>
      <c r="FD1082" s="42"/>
      <c r="FE1082" s="42"/>
      <c r="FF1082" s="42"/>
      <c r="FG1082" s="42"/>
      <c r="FH1082" s="42"/>
      <c r="FI1082" s="42"/>
      <c r="FJ1082" s="42"/>
      <c r="FK1082" s="42"/>
      <c r="FL1082" s="42"/>
      <c r="FM1082" s="42"/>
      <c r="FN1082" s="42"/>
      <c r="FO1082" s="42"/>
      <c r="FP1082" s="42"/>
      <c r="FQ1082" s="42"/>
      <c r="FR1082" s="42"/>
      <c r="FS1082" s="42"/>
      <c r="FT1082" s="42"/>
      <c r="FU1082" s="42"/>
      <c r="FV1082" s="42"/>
      <c r="FW1082" s="42"/>
      <c r="FX1082" s="42"/>
      <c r="FY1082" s="42"/>
      <c r="FZ1082" s="42"/>
      <c r="GA1082" s="42"/>
      <c r="GB1082" s="42"/>
      <c r="GC1082" s="42"/>
      <c r="GD1082" s="42"/>
      <c r="GE1082" s="42"/>
      <c r="GF1082" s="42"/>
      <c r="GG1082" s="42"/>
      <c r="GH1082" s="42"/>
      <c r="GI1082" s="42"/>
      <c r="GJ1082" s="42"/>
      <c r="GK1082" s="42"/>
      <c r="GL1082" s="42"/>
      <c r="GM1082" s="42"/>
      <c r="GN1082" s="42"/>
      <c r="GO1082" s="42"/>
      <c r="GP1082" s="42"/>
      <c r="GQ1082" s="42"/>
      <c r="GR1082" s="42"/>
      <c r="GS1082" s="42"/>
      <c r="GT1082" s="42"/>
      <c r="GU1082" s="42"/>
      <c r="GV1082" s="42"/>
      <c r="GW1082" s="42"/>
      <c r="GX1082" s="42"/>
      <c r="GY1082" s="42"/>
      <c r="GZ1082" s="42"/>
      <c r="HA1082" s="42"/>
      <c r="HB1082" s="42"/>
      <c r="HC1082" s="42"/>
      <c r="HD1082" s="42"/>
      <c r="HE1082" s="42"/>
      <c r="HF1082" s="42"/>
      <c r="HG1082" s="42"/>
      <c r="HH1082" s="42"/>
      <c r="HI1082" s="42"/>
      <c r="HJ1082" s="42"/>
      <c r="HK1082" s="42"/>
      <c r="HL1082" s="42"/>
      <c r="HM1082" s="42"/>
      <c r="HN1082" s="42"/>
      <c r="HO1082" s="42"/>
      <c r="HP1082" s="42"/>
      <c r="HQ1082" s="42"/>
      <c r="HR1082" s="42"/>
      <c r="HS1082" s="42"/>
      <c r="HT1082" s="42"/>
      <c r="HU1082" s="42"/>
      <c r="HV1082" s="42"/>
      <c r="HW1082" s="42"/>
      <c r="HX1082" s="42"/>
      <c r="HY1082" s="42"/>
      <c r="HZ1082" s="42"/>
      <c r="IA1082" s="42"/>
      <c r="IB1082" s="42"/>
      <c r="IC1082" s="42"/>
      <c r="ID1082" s="42"/>
      <c r="IE1082" s="42"/>
      <c r="IF1082" s="42"/>
      <c r="IG1082" s="42"/>
      <c r="IH1082" s="42"/>
      <c r="II1082" s="42"/>
      <c r="IJ1082" s="42"/>
      <c r="IK1082" s="42"/>
      <c r="IL1082" s="42"/>
      <c r="IM1082" s="42"/>
      <c r="IN1082" s="42"/>
      <c r="IO1082" s="42"/>
      <c r="IP1082" s="42"/>
      <c r="IQ1082" s="42"/>
      <c r="IR1082" s="42"/>
      <c r="IS1082" s="42"/>
    </row>
    <row r="1083" spans="1:253" s="18" customFormat="1">
      <c r="A1083" s="82"/>
      <c r="B1083" s="71"/>
      <c r="D1083" s="56"/>
      <c r="E1083" s="57"/>
      <c r="F1083" s="57"/>
      <c r="G1083" s="49"/>
      <c r="H1083" s="5"/>
      <c r="I1083" s="39"/>
      <c r="J1083" s="40"/>
      <c r="K1083" s="41"/>
      <c r="L1083" s="40"/>
      <c r="M1083" s="40"/>
      <c r="N1083" s="40"/>
      <c r="O1083" s="42"/>
      <c r="P1083" s="42"/>
      <c r="Q1083" s="42"/>
      <c r="R1083" s="42"/>
      <c r="S1083" s="42"/>
      <c r="T1083" s="42"/>
      <c r="U1083" s="42"/>
      <c r="V1083" s="42"/>
      <c r="W1083" s="42"/>
      <c r="X1083" s="42"/>
      <c r="Y1083" s="42"/>
      <c r="Z1083" s="42"/>
      <c r="AA1083" s="42"/>
      <c r="AB1083" s="42"/>
      <c r="AC1083" s="42"/>
      <c r="AD1083" s="42"/>
      <c r="AE1083" s="42"/>
      <c r="AF1083" s="42"/>
      <c r="AG1083" s="42"/>
      <c r="AH1083" s="42"/>
      <c r="AI1083" s="42"/>
      <c r="AJ1083" s="42"/>
      <c r="AK1083" s="42"/>
      <c r="AL1083" s="42"/>
      <c r="AM1083" s="42"/>
      <c r="AN1083" s="42"/>
      <c r="AO1083" s="42"/>
      <c r="AP1083" s="42"/>
      <c r="AQ1083" s="42"/>
      <c r="AR1083" s="42"/>
      <c r="AS1083" s="42"/>
      <c r="AT1083" s="42"/>
      <c r="AU1083" s="42"/>
      <c r="AV1083" s="42"/>
      <c r="AW1083" s="42"/>
      <c r="AX1083" s="42"/>
      <c r="AY1083" s="42"/>
      <c r="AZ1083" s="42"/>
      <c r="BA1083" s="42"/>
      <c r="BB1083" s="42"/>
      <c r="BC1083" s="42"/>
      <c r="BD1083" s="42"/>
      <c r="BE1083" s="42"/>
      <c r="BF1083" s="42"/>
      <c r="BG1083" s="42"/>
      <c r="BH1083" s="42"/>
      <c r="BI1083" s="42"/>
      <c r="BJ1083" s="42"/>
      <c r="BK1083" s="42"/>
      <c r="BL1083" s="42"/>
      <c r="BM1083" s="42"/>
      <c r="BN1083" s="42"/>
      <c r="BO1083" s="42"/>
      <c r="BP1083" s="42"/>
      <c r="BQ1083" s="42"/>
      <c r="BR1083" s="42"/>
      <c r="BS1083" s="42"/>
      <c r="BT1083" s="42"/>
      <c r="BU1083" s="42"/>
      <c r="BV1083" s="42"/>
      <c r="BW1083" s="42"/>
      <c r="BX1083" s="42"/>
      <c r="BY1083" s="42"/>
      <c r="BZ1083" s="42"/>
      <c r="CA1083" s="42"/>
      <c r="CB1083" s="42"/>
      <c r="CC1083" s="42"/>
      <c r="CD1083" s="42"/>
      <c r="CE1083" s="42"/>
      <c r="CF1083" s="42"/>
      <c r="CG1083" s="42"/>
      <c r="CH1083" s="42"/>
      <c r="CI1083" s="42"/>
      <c r="CJ1083" s="42"/>
      <c r="CK1083" s="42"/>
      <c r="CL1083" s="42"/>
      <c r="CM1083" s="42"/>
      <c r="CN1083" s="42"/>
      <c r="CO1083" s="42"/>
      <c r="CP1083" s="42"/>
      <c r="CQ1083" s="42"/>
      <c r="CR1083" s="42"/>
      <c r="CS1083" s="42"/>
      <c r="CT1083" s="42"/>
      <c r="CU1083" s="42"/>
      <c r="CV1083" s="42"/>
      <c r="CW1083" s="42"/>
      <c r="CX1083" s="42"/>
      <c r="CY1083" s="42"/>
      <c r="CZ1083" s="42"/>
      <c r="DA1083" s="42"/>
      <c r="DB1083" s="42"/>
      <c r="DC1083" s="42"/>
      <c r="DD1083" s="42"/>
      <c r="DE1083" s="42"/>
      <c r="DF1083" s="42"/>
      <c r="DG1083" s="42"/>
      <c r="DH1083" s="42"/>
      <c r="DI1083" s="42"/>
      <c r="DJ1083" s="42"/>
      <c r="DK1083" s="42"/>
      <c r="DL1083" s="42"/>
      <c r="DM1083" s="42"/>
      <c r="DN1083" s="42"/>
      <c r="DO1083" s="42"/>
      <c r="DP1083" s="42"/>
      <c r="DQ1083" s="42"/>
      <c r="DR1083" s="42"/>
      <c r="DS1083" s="42"/>
      <c r="DT1083" s="42"/>
      <c r="DU1083" s="42"/>
      <c r="DV1083" s="42"/>
      <c r="DW1083" s="42"/>
      <c r="DX1083" s="42"/>
      <c r="DY1083" s="42"/>
      <c r="DZ1083" s="42"/>
      <c r="EA1083" s="42"/>
      <c r="EB1083" s="42"/>
      <c r="EC1083" s="42"/>
      <c r="ED1083" s="42"/>
      <c r="EE1083" s="42"/>
      <c r="EF1083" s="42"/>
      <c r="EG1083" s="42"/>
      <c r="EH1083" s="42"/>
      <c r="EI1083" s="42"/>
      <c r="EJ1083" s="42"/>
      <c r="EK1083" s="42"/>
      <c r="EL1083" s="42"/>
      <c r="EM1083" s="42"/>
      <c r="EN1083" s="42"/>
      <c r="EO1083" s="42"/>
      <c r="EP1083" s="42"/>
      <c r="EQ1083" s="42"/>
      <c r="ER1083" s="42"/>
      <c r="ES1083" s="42"/>
      <c r="ET1083" s="42"/>
      <c r="EU1083" s="42"/>
      <c r="EV1083" s="42"/>
      <c r="EW1083" s="42"/>
      <c r="EX1083" s="42"/>
      <c r="EY1083" s="42"/>
      <c r="EZ1083" s="42"/>
      <c r="FA1083" s="42"/>
      <c r="FB1083" s="42"/>
      <c r="FC1083" s="42"/>
      <c r="FD1083" s="42"/>
      <c r="FE1083" s="42"/>
      <c r="FF1083" s="42"/>
      <c r="FG1083" s="42"/>
      <c r="FH1083" s="42"/>
      <c r="FI1083" s="42"/>
      <c r="FJ1083" s="42"/>
      <c r="FK1083" s="42"/>
      <c r="FL1083" s="42"/>
      <c r="FM1083" s="42"/>
      <c r="FN1083" s="42"/>
      <c r="FO1083" s="42"/>
      <c r="FP1083" s="42"/>
      <c r="FQ1083" s="42"/>
      <c r="FR1083" s="42"/>
      <c r="FS1083" s="42"/>
      <c r="FT1083" s="42"/>
      <c r="FU1083" s="42"/>
      <c r="FV1083" s="42"/>
      <c r="FW1083" s="42"/>
      <c r="FX1083" s="42"/>
      <c r="FY1083" s="42"/>
      <c r="FZ1083" s="42"/>
      <c r="GA1083" s="42"/>
      <c r="GB1083" s="42"/>
      <c r="GC1083" s="42"/>
      <c r="GD1083" s="42"/>
      <c r="GE1083" s="42"/>
      <c r="GF1083" s="42"/>
      <c r="GG1083" s="42"/>
      <c r="GH1083" s="42"/>
      <c r="GI1083" s="42"/>
      <c r="GJ1083" s="42"/>
      <c r="GK1083" s="42"/>
      <c r="GL1083" s="42"/>
      <c r="GM1083" s="42"/>
      <c r="GN1083" s="42"/>
      <c r="GO1083" s="42"/>
      <c r="GP1083" s="42"/>
      <c r="GQ1083" s="42"/>
      <c r="GR1083" s="42"/>
      <c r="GS1083" s="42"/>
      <c r="GT1083" s="42"/>
      <c r="GU1083" s="42"/>
      <c r="GV1083" s="42"/>
      <c r="GW1083" s="42"/>
      <c r="GX1083" s="42"/>
      <c r="GY1083" s="42"/>
      <c r="GZ1083" s="42"/>
      <c r="HA1083" s="42"/>
      <c r="HB1083" s="42"/>
      <c r="HC1083" s="42"/>
      <c r="HD1083" s="42"/>
      <c r="HE1083" s="42"/>
      <c r="HF1083" s="42"/>
      <c r="HG1083" s="42"/>
      <c r="HH1083" s="42"/>
      <c r="HI1083" s="42"/>
      <c r="HJ1083" s="42"/>
      <c r="HK1083" s="42"/>
      <c r="HL1083" s="42"/>
      <c r="HM1083" s="42"/>
      <c r="HN1083" s="42"/>
      <c r="HO1083" s="42"/>
      <c r="HP1083" s="42"/>
      <c r="HQ1083" s="42"/>
      <c r="HR1083" s="42"/>
      <c r="HS1083" s="42"/>
      <c r="HT1083" s="42"/>
      <c r="HU1083" s="42"/>
      <c r="HV1083" s="42"/>
      <c r="HW1083" s="42"/>
      <c r="HX1083" s="42"/>
      <c r="HY1083" s="42"/>
      <c r="HZ1083" s="42"/>
      <c r="IA1083" s="42"/>
      <c r="IB1083" s="42"/>
      <c r="IC1083" s="42"/>
      <c r="ID1083" s="42"/>
      <c r="IE1083" s="42"/>
      <c r="IF1083" s="42"/>
      <c r="IG1083" s="42"/>
      <c r="IH1083" s="42"/>
      <c r="II1083" s="42"/>
      <c r="IJ1083" s="42"/>
      <c r="IK1083" s="42"/>
      <c r="IL1083" s="42"/>
      <c r="IM1083" s="42"/>
      <c r="IN1083" s="42"/>
      <c r="IO1083" s="42"/>
      <c r="IP1083" s="42"/>
      <c r="IQ1083" s="42"/>
      <c r="IR1083" s="42"/>
      <c r="IS1083" s="42"/>
    </row>
    <row r="1084" spans="1:253" s="18" customFormat="1">
      <c r="A1084" s="82"/>
      <c r="B1084" s="71"/>
      <c r="D1084" s="56"/>
      <c r="E1084" s="57"/>
      <c r="F1084" s="57"/>
      <c r="G1084" s="49"/>
      <c r="H1084" s="5"/>
      <c r="I1084" s="39"/>
      <c r="J1084" s="40"/>
      <c r="K1084" s="41"/>
      <c r="L1084" s="40"/>
      <c r="M1084" s="40"/>
      <c r="N1084" s="40"/>
      <c r="O1084" s="42"/>
      <c r="P1084" s="42"/>
      <c r="Q1084" s="42"/>
      <c r="R1084" s="42"/>
      <c r="S1084" s="42"/>
      <c r="T1084" s="42"/>
      <c r="U1084" s="42"/>
      <c r="V1084" s="42"/>
      <c r="W1084" s="42"/>
      <c r="X1084" s="42"/>
      <c r="Y1084" s="42"/>
      <c r="Z1084" s="42"/>
      <c r="AA1084" s="42"/>
      <c r="AB1084" s="42"/>
      <c r="AC1084" s="42"/>
      <c r="AD1084" s="42"/>
      <c r="AE1084" s="42"/>
      <c r="AF1084" s="42"/>
      <c r="AG1084" s="42"/>
      <c r="AH1084" s="42"/>
      <c r="AI1084" s="42"/>
      <c r="AJ1084" s="42"/>
      <c r="AK1084" s="42"/>
      <c r="AL1084" s="42"/>
      <c r="AM1084" s="42"/>
      <c r="AN1084" s="42"/>
      <c r="AO1084" s="42"/>
      <c r="AP1084" s="42"/>
      <c r="AQ1084" s="42"/>
      <c r="AR1084" s="42"/>
      <c r="AS1084" s="42"/>
      <c r="AT1084" s="42"/>
      <c r="AU1084" s="42"/>
      <c r="AV1084" s="42"/>
      <c r="AW1084" s="42"/>
      <c r="AX1084" s="42"/>
      <c r="AY1084" s="42"/>
      <c r="AZ1084" s="42"/>
      <c r="BA1084" s="42"/>
      <c r="BB1084" s="42"/>
      <c r="BC1084" s="42"/>
      <c r="BD1084" s="42"/>
      <c r="BE1084" s="42"/>
      <c r="BF1084" s="42"/>
      <c r="BG1084" s="42"/>
      <c r="BH1084" s="42"/>
      <c r="BI1084" s="42"/>
      <c r="BJ1084" s="42"/>
      <c r="BK1084" s="42"/>
      <c r="BL1084" s="42"/>
      <c r="BM1084" s="42"/>
      <c r="BN1084" s="42"/>
      <c r="BO1084" s="42"/>
      <c r="BP1084" s="42"/>
      <c r="BQ1084" s="42"/>
      <c r="BR1084" s="42"/>
      <c r="BS1084" s="42"/>
      <c r="BT1084" s="42"/>
      <c r="BU1084" s="42"/>
      <c r="BV1084" s="42"/>
      <c r="BW1084" s="42"/>
      <c r="BX1084" s="42"/>
      <c r="BY1084" s="42"/>
      <c r="BZ1084" s="42"/>
      <c r="CA1084" s="42"/>
      <c r="CB1084" s="42"/>
      <c r="CC1084" s="42"/>
      <c r="CD1084" s="42"/>
      <c r="CE1084" s="42"/>
      <c r="CF1084" s="42"/>
      <c r="CG1084" s="42"/>
      <c r="CH1084" s="42"/>
      <c r="CI1084" s="42"/>
      <c r="CJ1084" s="42"/>
      <c r="CK1084" s="42"/>
      <c r="CL1084" s="42"/>
      <c r="CM1084" s="42"/>
      <c r="CN1084" s="42"/>
      <c r="CO1084" s="42"/>
      <c r="CP1084" s="42"/>
      <c r="CQ1084" s="42"/>
      <c r="CR1084" s="42"/>
      <c r="CS1084" s="42"/>
      <c r="CT1084" s="42"/>
      <c r="CU1084" s="42"/>
      <c r="CV1084" s="42"/>
      <c r="CW1084" s="42"/>
      <c r="CX1084" s="42"/>
      <c r="CY1084" s="42"/>
      <c r="CZ1084" s="42"/>
      <c r="DA1084" s="42"/>
      <c r="DB1084" s="42"/>
      <c r="DC1084" s="42"/>
      <c r="DD1084" s="42"/>
      <c r="DE1084" s="42"/>
      <c r="DF1084" s="42"/>
      <c r="DG1084" s="42"/>
      <c r="DH1084" s="42"/>
      <c r="DI1084" s="42"/>
      <c r="DJ1084" s="42"/>
      <c r="DK1084" s="42"/>
      <c r="DL1084" s="42"/>
      <c r="DM1084" s="42"/>
      <c r="DN1084" s="42"/>
      <c r="DO1084" s="42"/>
      <c r="DP1084" s="42"/>
      <c r="DQ1084" s="42"/>
      <c r="DR1084" s="42"/>
      <c r="DS1084" s="42"/>
      <c r="DT1084" s="42"/>
      <c r="DU1084" s="42"/>
      <c r="DV1084" s="42"/>
      <c r="DW1084" s="42"/>
      <c r="DX1084" s="42"/>
      <c r="DY1084" s="42"/>
      <c r="DZ1084" s="42"/>
      <c r="EA1084" s="42"/>
      <c r="EB1084" s="42"/>
      <c r="EC1084" s="42"/>
      <c r="ED1084" s="42"/>
      <c r="EE1084" s="42"/>
      <c r="EF1084" s="42"/>
      <c r="EG1084" s="42"/>
      <c r="EH1084" s="42"/>
      <c r="EI1084" s="42"/>
      <c r="EJ1084" s="42"/>
      <c r="EK1084" s="42"/>
      <c r="EL1084" s="42"/>
      <c r="EM1084" s="42"/>
      <c r="EN1084" s="42"/>
      <c r="EO1084" s="42"/>
      <c r="EP1084" s="42"/>
      <c r="EQ1084" s="42"/>
      <c r="ER1084" s="42"/>
      <c r="ES1084" s="42"/>
      <c r="ET1084" s="42"/>
      <c r="EU1084" s="42"/>
      <c r="EV1084" s="42"/>
      <c r="EW1084" s="42"/>
      <c r="EX1084" s="42"/>
      <c r="EY1084" s="42"/>
      <c r="EZ1084" s="42"/>
      <c r="FA1084" s="42"/>
      <c r="FB1084" s="42"/>
      <c r="FC1084" s="42"/>
      <c r="FD1084" s="42"/>
      <c r="FE1084" s="42"/>
      <c r="FF1084" s="42"/>
      <c r="FG1084" s="42"/>
      <c r="FH1084" s="42"/>
      <c r="FI1084" s="42"/>
      <c r="FJ1084" s="42"/>
      <c r="FK1084" s="42"/>
      <c r="FL1084" s="42"/>
      <c r="FM1084" s="42"/>
      <c r="FN1084" s="42"/>
      <c r="FO1084" s="42"/>
      <c r="FP1084" s="42"/>
      <c r="FQ1084" s="42"/>
      <c r="FR1084" s="42"/>
      <c r="FS1084" s="42"/>
      <c r="FT1084" s="42"/>
      <c r="FU1084" s="42"/>
      <c r="FV1084" s="42"/>
      <c r="FW1084" s="42"/>
      <c r="FX1084" s="42"/>
      <c r="FY1084" s="42"/>
      <c r="FZ1084" s="42"/>
      <c r="GA1084" s="42"/>
      <c r="GB1084" s="42"/>
      <c r="GC1084" s="42"/>
      <c r="GD1084" s="42"/>
      <c r="GE1084" s="42"/>
      <c r="GF1084" s="42"/>
      <c r="GG1084" s="42"/>
      <c r="GH1084" s="42"/>
      <c r="GI1084" s="42"/>
      <c r="GJ1084" s="42"/>
      <c r="GK1084" s="42"/>
      <c r="GL1084" s="42"/>
      <c r="GM1084" s="42"/>
      <c r="GN1084" s="42"/>
      <c r="GO1084" s="42"/>
      <c r="GP1084" s="42"/>
      <c r="GQ1084" s="42"/>
      <c r="GR1084" s="42"/>
      <c r="GS1084" s="42"/>
      <c r="GT1084" s="42"/>
      <c r="GU1084" s="42"/>
      <c r="GV1084" s="42"/>
      <c r="GW1084" s="42"/>
      <c r="GX1084" s="42"/>
      <c r="GY1084" s="42"/>
      <c r="GZ1084" s="42"/>
      <c r="HA1084" s="42"/>
      <c r="HB1084" s="42"/>
      <c r="HC1084" s="42"/>
      <c r="HD1084" s="42"/>
      <c r="HE1084" s="42"/>
      <c r="HF1084" s="42"/>
      <c r="HG1084" s="42"/>
      <c r="HH1084" s="42"/>
      <c r="HI1084" s="42"/>
      <c r="HJ1084" s="42"/>
      <c r="HK1084" s="42"/>
      <c r="HL1084" s="42"/>
      <c r="HM1084" s="42"/>
      <c r="HN1084" s="42"/>
      <c r="HO1084" s="42"/>
      <c r="HP1084" s="42"/>
      <c r="HQ1084" s="42"/>
      <c r="HR1084" s="42"/>
      <c r="HS1084" s="42"/>
      <c r="HT1084" s="42"/>
      <c r="HU1084" s="42"/>
      <c r="HV1084" s="42"/>
      <c r="HW1084" s="42"/>
      <c r="HX1084" s="42"/>
      <c r="HY1084" s="42"/>
      <c r="HZ1084" s="42"/>
      <c r="IA1084" s="42"/>
      <c r="IB1084" s="42"/>
      <c r="IC1084" s="42"/>
      <c r="ID1084" s="42"/>
      <c r="IE1084" s="42"/>
      <c r="IF1084" s="42"/>
      <c r="IG1084" s="42"/>
      <c r="IH1084" s="42"/>
      <c r="II1084" s="42"/>
      <c r="IJ1084" s="42"/>
      <c r="IK1084" s="42"/>
      <c r="IL1084" s="42"/>
      <c r="IM1084" s="42"/>
      <c r="IN1084" s="42"/>
      <c r="IO1084" s="42"/>
      <c r="IP1084" s="42"/>
      <c r="IQ1084" s="42"/>
      <c r="IR1084" s="42"/>
      <c r="IS1084" s="42"/>
    </row>
    <row r="1085" spans="1:253" s="18" customFormat="1">
      <c r="A1085" s="82"/>
      <c r="B1085" s="71"/>
      <c r="D1085" s="56"/>
      <c r="E1085" s="57"/>
      <c r="F1085" s="57"/>
      <c r="G1085" s="49"/>
      <c r="H1085" s="5"/>
      <c r="I1085" s="39"/>
      <c r="J1085" s="40"/>
      <c r="K1085" s="41"/>
      <c r="L1085" s="40"/>
      <c r="M1085" s="40"/>
      <c r="N1085" s="40"/>
      <c r="O1085" s="42"/>
      <c r="P1085" s="42"/>
      <c r="Q1085" s="42"/>
      <c r="R1085" s="42"/>
      <c r="S1085" s="42"/>
      <c r="T1085" s="42"/>
      <c r="U1085" s="42"/>
      <c r="V1085" s="42"/>
      <c r="W1085" s="42"/>
      <c r="X1085" s="42"/>
      <c r="Y1085" s="42"/>
      <c r="Z1085" s="42"/>
      <c r="AA1085" s="42"/>
      <c r="AB1085" s="42"/>
      <c r="AC1085" s="42"/>
      <c r="AD1085" s="42"/>
      <c r="AE1085" s="42"/>
      <c r="AF1085" s="42"/>
      <c r="AG1085" s="42"/>
      <c r="AH1085" s="42"/>
      <c r="AI1085" s="42"/>
      <c r="AJ1085" s="42"/>
      <c r="AK1085" s="42"/>
      <c r="AL1085" s="42"/>
      <c r="AM1085" s="42"/>
      <c r="AN1085" s="42"/>
      <c r="AO1085" s="42"/>
      <c r="AP1085" s="42"/>
      <c r="AQ1085" s="42"/>
      <c r="AR1085" s="42"/>
      <c r="AS1085" s="42"/>
      <c r="AT1085" s="42"/>
      <c r="AU1085" s="42"/>
      <c r="AV1085" s="42"/>
      <c r="AW1085" s="42"/>
      <c r="AX1085" s="42"/>
      <c r="AY1085" s="42"/>
      <c r="AZ1085" s="42"/>
      <c r="BA1085" s="42"/>
      <c r="BB1085" s="42"/>
      <c r="BC1085" s="42"/>
      <c r="BD1085" s="42"/>
      <c r="BE1085" s="42"/>
      <c r="BF1085" s="42"/>
      <c r="BG1085" s="42"/>
      <c r="BH1085" s="42"/>
      <c r="BI1085" s="42"/>
      <c r="BJ1085" s="42"/>
      <c r="BK1085" s="42"/>
      <c r="BL1085" s="42"/>
      <c r="BM1085" s="42"/>
      <c r="BN1085" s="42"/>
      <c r="BO1085" s="42"/>
      <c r="BP1085" s="42"/>
      <c r="BQ1085" s="42"/>
      <c r="BR1085" s="42"/>
      <c r="BS1085" s="42"/>
      <c r="BT1085" s="42"/>
      <c r="BU1085" s="42"/>
      <c r="BV1085" s="42"/>
      <c r="BW1085" s="42"/>
      <c r="BX1085" s="42"/>
      <c r="BY1085" s="42"/>
      <c r="BZ1085" s="42"/>
      <c r="CA1085" s="42"/>
      <c r="CB1085" s="42"/>
      <c r="CC1085" s="42"/>
      <c r="CD1085" s="42"/>
      <c r="CE1085" s="42"/>
      <c r="CF1085" s="42"/>
      <c r="CG1085" s="42"/>
      <c r="CH1085" s="42"/>
      <c r="CI1085" s="42"/>
      <c r="CJ1085" s="42"/>
      <c r="CK1085" s="42"/>
      <c r="CL1085" s="42"/>
      <c r="CM1085" s="42"/>
      <c r="CN1085" s="42"/>
      <c r="CO1085" s="42"/>
      <c r="CP1085" s="42"/>
      <c r="CQ1085" s="42"/>
      <c r="CR1085" s="42"/>
      <c r="CS1085" s="42"/>
      <c r="CT1085" s="42"/>
      <c r="CU1085" s="42"/>
      <c r="CV1085" s="42"/>
      <c r="CW1085" s="42"/>
      <c r="CX1085" s="42"/>
      <c r="CY1085" s="42"/>
      <c r="CZ1085" s="42"/>
      <c r="DA1085" s="42"/>
      <c r="DB1085" s="42"/>
      <c r="DC1085" s="42"/>
      <c r="DD1085" s="42"/>
      <c r="DE1085" s="42"/>
      <c r="DF1085" s="42"/>
      <c r="DG1085" s="42"/>
      <c r="DH1085" s="42"/>
      <c r="DI1085" s="42"/>
      <c r="DJ1085" s="42"/>
      <c r="DK1085" s="42"/>
      <c r="DL1085" s="42"/>
      <c r="DM1085" s="42"/>
      <c r="DN1085" s="42"/>
      <c r="DO1085" s="42"/>
      <c r="DP1085" s="42"/>
      <c r="DQ1085" s="42"/>
      <c r="DR1085" s="42"/>
      <c r="DS1085" s="42"/>
      <c r="DT1085" s="42"/>
      <c r="DU1085" s="42"/>
      <c r="DV1085" s="42"/>
      <c r="DW1085" s="42"/>
      <c r="DX1085" s="42"/>
      <c r="DY1085" s="42"/>
      <c r="DZ1085" s="42"/>
      <c r="EA1085" s="42"/>
      <c r="EB1085" s="42"/>
      <c r="EC1085" s="42"/>
      <c r="ED1085" s="42"/>
      <c r="EE1085" s="42"/>
      <c r="EF1085" s="42"/>
      <c r="EG1085" s="42"/>
      <c r="EH1085" s="42"/>
      <c r="EI1085" s="42"/>
      <c r="EJ1085" s="42"/>
      <c r="EK1085" s="42"/>
      <c r="EL1085" s="42"/>
      <c r="EM1085" s="42"/>
      <c r="EN1085" s="42"/>
      <c r="EO1085" s="42"/>
      <c r="EP1085" s="42"/>
      <c r="EQ1085" s="42"/>
      <c r="ER1085" s="42"/>
      <c r="ES1085" s="42"/>
      <c r="ET1085" s="42"/>
      <c r="EU1085" s="42"/>
      <c r="EV1085" s="42"/>
      <c r="EW1085" s="42"/>
      <c r="EX1085" s="42"/>
      <c r="EY1085" s="42"/>
      <c r="EZ1085" s="42"/>
      <c r="FA1085" s="42"/>
      <c r="FB1085" s="42"/>
      <c r="FC1085" s="42"/>
      <c r="FD1085" s="42"/>
      <c r="FE1085" s="42"/>
      <c r="FF1085" s="42"/>
      <c r="FG1085" s="42"/>
      <c r="FH1085" s="42"/>
      <c r="FI1085" s="42"/>
      <c r="FJ1085" s="42"/>
      <c r="FK1085" s="42"/>
      <c r="FL1085" s="42"/>
      <c r="FM1085" s="42"/>
      <c r="FN1085" s="42"/>
      <c r="FO1085" s="42"/>
      <c r="FP1085" s="42"/>
      <c r="FQ1085" s="42"/>
      <c r="FR1085" s="42"/>
      <c r="FS1085" s="42"/>
      <c r="FT1085" s="42"/>
      <c r="FU1085" s="42"/>
      <c r="FV1085" s="42"/>
      <c r="FW1085" s="42"/>
      <c r="FX1085" s="42"/>
      <c r="FY1085" s="42"/>
      <c r="FZ1085" s="42"/>
      <c r="GA1085" s="42"/>
      <c r="GB1085" s="42"/>
      <c r="GC1085" s="42"/>
      <c r="GD1085" s="42"/>
      <c r="GE1085" s="42"/>
      <c r="GF1085" s="42"/>
      <c r="GG1085" s="42"/>
      <c r="GH1085" s="42"/>
      <c r="GI1085" s="42"/>
      <c r="GJ1085" s="42"/>
      <c r="GK1085" s="42"/>
      <c r="GL1085" s="42"/>
      <c r="GM1085" s="42"/>
      <c r="GN1085" s="42"/>
      <c r="GO1085" s="42"/>
      <c r="GP1085" s="42"/>
      <c r="GQ1085" s="42"/>
      <c r="GR1085" s="42"/>
      <c r="GS1085" s="42"/>
      <c r="GT1085" s="42"/>
      <c r="GU1085" s="42"/>
      <c r="GV1085" s="42"/>
      <c r="GW1085" s="42"/>
      <c r="GX1085" s="42"/>
      <c r="GY1085" s="42"/>
      <c r="GZ1085" s="42"/>
      <c r="HA1085" s="42"/>
      <c r="HB1085" s="42"/>
      <c r="HC1085" s="42"/>
      <c r="HD1085" s="42"/>
      <c r="HE1085" s="42"/>
      <c r="HF1085" s="42"/>
      <c r="HG1085" s="42"/>
      <c r="HH1085" s="42"/>
      <c r="HI1085" s="42"/>
      <c r="HJ1085" s="42"/>
      <c r="HK1085" s="42"/>
      <c r="HL1085" s="42"/>
      <c r="HM1085" s="42"/>
      <c r="HN1085" s="42"/>
      <c r="HO1085" s="42"/>
      <c r="HP1085" s="42"/>
      <c r="HQ1085" s="42"/>
      <c r="HR1085" s="42"/>
      <c r="HS1085" s="42"/>
      <c r="HT1085" s="42"/>
      <c r="HU1085" s="42"/>
      <c r="HV1085" s="42"/>
      <c r="HW1085" s="42"/>
      <c r="HX1085" s="42"/>
      <c r="HY1085" s="42"/>
      <c r="HZ1085" s="42"/>
      <c r="IA1085" s="42"/>
      <c r="IB1085" s="42"/>
      <c r="IC1085" s="42"/>
      <c r="ID1085" s="42"/>
      <c r="IE1085" s="42"/>
      <c r="IF1085" s="42"/>
      <c r="IG1085" s="42"/>
      <c r="IH1085" s="42"/>
      <c r="II1085" s="42"/>
      <c r="IJ1085" s="42"/>
      <c r="IK1085" s="42"/>
      <c r="IL1085" s="42"/>
      <c r="IM1085" s="42"/>
      <c r="IN1085" s="42"/>
      <c r="IO1085" s="42"/>
      <c r="IP1085" s="42"/>
      <c r="IQ1085" s="42"/>
      <c r="IR1085" s="42"/>
      <c r="IS1085" s="42"/>
    </row>
    <row r="1086" spans="1:253" s="18" customFormat="1">
      <c r="A1086" s="82"/>
      <c r="B1086" s="71"/>
      <c r="D1086" s="56"/>
      <c r="E1086" s="57"/>
      <c r="F1086" s="57"/>
      <c r="G1086" s="49"/>
      <c r="H1086" s="5"/>
      <c r="I1086" s="39"/>
      <c r="J1086" s="40"/>
      <c r="K1086" s="41"/>
      <c r="L1086" s="40"/>
      <c r="M1086" s="40"/>
      <c r="N1086" s="40"/>
      <c r="O1086" s="42"/>
      <c r="P1086" s="42"/>
      <c r="Q1086" s="42"/>
      <c r="R1086" s="42"/>
      <c r="S1086" s="42"/>
      <c r="T1086" s="42"/>
      <c r="U1086" s="42"/>
      <c r="V1086" s="42"/>
      <c r="W1086" s="42"/>
      <c r="X1086" s="42"/>
      <c r="Y1086" s="42"/>
      <c r="Z1086" s="42"/>
      <c r="AA1086" s="42"/>
      <c r="AB1086" s="42"/>
      <c r="AC1086" s="42"/>
      <c r="AD1086" s="42"/>
      <c r="AE1086" s="42"/>
      <c r="AF1086" s="42"/>
      <c r="AG1086" s="42"/>
      <c r="AH1086" s="42"/>
      <c r="AI1086" s="42"/>
      <c r="AJ1086" s="42"/>
      <c r="AK1086" s="42"/>
      <c r="AL1086" s="42"/>
      <c r="AM1086" s="42"/>
      <c r="AN1086" s="42"/>
      <c r="AO1086" s="42"/>
      <c r="AP1086" s="42"/>
      <c r="AQ1086" s="42"/>
      <c r="AR1086" s="42"/>
      <c r="AS1086" s="42"/>
      <c r="AT1086" s="42"/>
      <c r="AU1086" s="42"/>
      <c r="AV1086" s="42"/>
      <c r="AW1086" s="42"/>
      <c r="AX1086" s="42"/>
      <c r="AY1086" s="42"/>
      <c r="AZ1086" s="42"/>
      <c r="BA1086" s="42"/>
      <c r="BB1086" s="42"/>
      <c r="BC1086" s="42"/>
      <c r="BD1086" s="42"/>
      <c r="BE1086" s="42"/>
      <c r="BF1086" s="42"/>
      <c r="BG1086" s="42"/>
      <c r="BH1086" s="42"/>
      <c r="BI1086" s="42"/>
      <c r="BJ1086" s="42"/>
      <c r="BK1086" s="42"/>
      <c r="BL1086" s="42"/>
      <c r="BM1086" s="42"/>
      <c r="BN1086" s="42"/>
      <c r="BO1086" s="42"/>
      <c r="BP1086" s="42"/>
      <c r="BQ1086" s="42"/>
      <c r="BR1086" s="42"/>
      <c r="BS1086" s="42"/>
      <c r="BT1086" s="42"/>
      <c r="BU1086" s="42"/>
      <c r="BV1086" s="42"/>
      <c r="BW1086" s="42"/>
      <c r="BX1086" s="42"/>
      <c r="BY1086" s="42"/>
      <c r="BZ1086" s="42"/>
      <c r="CA1086" s="42"/>
      <c r="CB1086" s="42"/>
      <c r="CC1086" s="42"/>
      <c r="CD1086" s="42"/>
      <c r="CE1086" s="42"/>
      <c r="CF1086" s="42"/>
      <c r="CG1086" s="42"/>
      <c r="CH1086" s="42"/>
      <c r="CI1086" s="42"/>
      <c r="CJ1086" s="42"/>
      <c r="CK1086" s="42"/>
      <c r="CL1086" s="42"/>
      <c r="CM1086" s="42"/>
      <c r="CN1086" s="42"/>
      <c r="CO1086" s="42"/>
      <c r="CP1086" s="42"/>
      <c r="CQ1086" s="42"/>
      <c r="CR1086" s="42"/>
      <c r="CS1086" s="42"/>
      <c r="CT1086" s="42"/>
      <c r="CU1086" s="42"/>
      <c r="CV1086" s="42"/>
      <c r="CW1086" s="42"/>
      <c r="CX1086" s="42"/>
      <c r="CY1086" s="42"/>
      <c r="CZ1086" s="42"/>
      <c r="DA1086" s="42"/>
      <c r="DB1086" s="42"/>
      <c r="DC1086" s="42"/>
      <c r="DD1086" s="42"/>
      <c r="DE1086" s="42"/>
      <c r="DF1086" s="42"/>
      <c r="DG1086" s="42"/>
      <c r="DH1086" s="42"/>
      <c r="DI1086" s="42"/>
      <c r="DJ1086" s="42"/>
      <c r="DK1086" s="42"/>
      <c r="DL1086" s="42"/>
      <c r="DM1086" s="42"/>
      <c r="DN1086" s="42"/>
      <c r="DO1086" s="42"/>
      <c r="DP1086" s="42"/>
      <c r="DQ1086" s="42"/>
      <c r="DR1086" s="42"/>
      <c r="DS1086" s="42"/>
      <c r="DT1086" s="42"/>
      <c r="DU1086" s="42"/>
      <c r="DV1086" s="42"/>
      <c r="DW1086" s="42"/>
      <c r="DX1086" s="42"/>
      <c r="DY1086" s="42"/>
      <c r="DZ1086" s="42"/>
      <c r="EA1086" s="42"/>
      <c r="EB1086" s="42"/>
      <c r="EC1086" s="42"/>
      <c r="ED1086" s="42"/>
      <c r="EE1086" s="42"/>
      <c r="EF1086" s="42"/>
      <c r="EG1086" s="42"/>
      <c r="EH1086" s="42"/>
      <c r="EI1086" s="42"/>
      <c r="EJ1086" s="42"/>
      <c r="EK1086" s="42"/>
      <c r="EL1086" s="42"/>
      <c r="EM1086" s="42"/>
      <c r="EN1086" s="42"/>
      <c r="EO1086" s="42"/>
      <c r="EP1086" s="42"/>
      <c r="EQ1086" s="42"/>
      <c r="ER1086" s="42"/>
      <c r="ES1086" s="42"/>
      <c r="ET1086" s="42"/>
      <c r="EU1086" s="42"/>
      <c r="EV1086" s="42"/>
      <c r="EW1086" s="42"/>
      <c r="EX1086" s="42"/>
      <c r="EY1086" s="42"/>
      <c r="EZ1086" s="42"/>
      <c r="FA1086" s="42"/>
      <c r="FB1086" s="42"/>
      <c r="FC1086" s="42"/>
      <c r="FD1086" s="42"/>
      <c r="FE1086" s="42"/>
      <c r="FF1086" s="42"/>
      <c r="FG1086" s="42"/>
      <c r="FH1086" s="42"/>
      <c r="FI1086" s="42"/>
      <c r="FJ1086" s="42"/>
      <c r="FK1086" s="42"/>
      <c r="FL1086" s="42"/>
      <c r="FM1086" s="42"/>
      <c r="FN1086" s="42"/>
      <c r="FO1086" s="42"/>
      <c r="FP1086" s="42"/>
      <c r="FQ1086" s="42"/>
      <c r="FR1086" s="42"/>
      <c r="FS1086" s="42"/>
      <c r="FT1086" s="42"/>
      <c r="FU1086" s="42"/>
      <c r="FV1086" s="42"/>
      <c r="FW1086" s="42"/>
      <c r="FX1086" s="42"/>
      <c r="FY1086" s="42"/>
      <c r="FZ1086" s="42"/>
      <c r="GA1086" s="42"/>
      <c r="GB1086" s="42"/>
      <c r="GC1086" s="42"/>
      <c r="GD1086" s="42"/>
      <c r="GE1086" s="42"/>
      <c r="GF1086" s="42"/>
      <c r="GG1086" s="42"/>
      <c r="GH1086" s="42"/>
      <c r="GI1086" s="42"/>
      <c r="GJ1086" s="42"/>
      <c r="GK1086" s="42"/>
      <c r="GL1086" s="42"/>
      <c r="GM1086" s="42"/>
      <c r="GN1086" s="42"/>
      <c r="GO1086" s="42"/>
      <c r="GP1086" s="42"/>
      <c r="GQ1086" s="42"/>
      <c r="GR1086" s="42"/>
      <c r="GS1086" s="42"/>
      <c r="GT1086" s="42"/>
      <c r="GU1086" s="42"/>
      <c r="GV1086" s="42"/>
      <c r="GW1086" s="42"/>
      <c r="GX1086" s="42"/>
      <c r="GY1086" s="42"/>
      <c r="GZ1086" s="42"/>
      <c r="HA1086" s="42"/>
      <c r="HB1086" s="42"/>
      <c r="HC1086" s="42"/>
      <c r="HD1086" s="42"/>
      <c r="HE1086" s="42"/>
      <c r="HF1086" s="42"/>
      <c r="HG1086" s="42"/>
      <c r="HH1086" s="42"/>
      <c r="HI1086" s="42"/>
      <c r="HJ1086" s="42"/>
      <c r="HK1086" s="42"/>
      <c r="HL1086" s="42"/>
      <c r="HM1086" s="42"/>
      <c r="HN1086" s="42"/>
      <c r="HO1086" s="42"/>
      <c r="HP1086" s="42"/>
      <c r="HQ1086" s="42"/>
      <c r="HR1086" s="42"/>
      <c r="HS1086" s="42"/>
      <c r="HT1086" s="42"/>
      <c r="HU1086" s="42"/>
      <c r="HV1086" s="42"/>
      <c r="HW1086" s="42"/>
      <c r="HX1086" s="42"/>
      <c r="HY1086" s="42"/>
      <c r="HZ1086" s="42"/>
      <c r="IA1086" s="42"/>
      <c r="IB1086" s="42"/>
      <c r="IC1086" s="42"/>
      <c r="ID1086" s="42"/>
      <c r="IE1086" s="42"/>
      <c r="IF1086" s="42"/>
      <c r="IG1086" s="42"/>
      <c r="IH1086" s="42"/>
      <c r="II1086" s="42"/>
      <c r="IJ1086" s="42"/>
      <c r="IK1086" s="42"/>
      <c r="IL1086" s="42"/>
      <c r="IM1086" s="42"/>
      <c r="IN1086" s="42"/>
      <c r="IO1086" s="42"/>
      <c r="IP1086" s="42"/>
      <c r="IQ1086" s="42"/>
      <c r="IR1086" s="42"/>
      <c r="IS1086" s="42"/>
    </row>
    <row r="1087" spans="1:253" s="18" customFormat="1">
      <c r="A1087" s="82"/>
      <c r="B1087" s="71"/>
      <c r="D1087" s="56"/>
      <c r="E1087" s="57"/>
      <c r="F1087" s="57"/>
      <c r="G1087" s="49"/>
      <c r="H1087" s="5"/>
      <c r="I1087" s="39"/>
      <c r="J1087" s="40"/>
      <c r="K1087" s="41"/>
      <c r="L1087" s="40"/>
      <c r="M1087" s="40"/>
      <c r="N1087" s="40"/>
      <c r="O1087" s="42"/>
      <c r="P1087" s="42"/>
      <c r="Q1087" s="42"/>
      <c r="R1087" s="42"/>
      <c r="S1087" s="42"/>
      <c r="T1087" s="42"/>
      <c r="U1087" s="42"/>
      <c r="V1087" s="42"/>
      <c r="W1087" s="42"/>
      <c r="X1087" s="42"/>
      <c r="Y1087" s="42"/>
      <c r="Z1087" s="42"/>
      <c r="AA1087" s="42"/>
      <c r="AB1087" s="42"/>
      <c r="AC1087" s="42"/>
      <c r="AD1087" s="42"/>
      <c r="AE1087" s="42"/>
      <c r="AF1087" s="42"/>
      <c r="AG1087" s="42"/>
      <c r="AH1087" s="42"/>
      <c r="AI1087" s="42"/>
      <c r="AJ1087" s="42"/>
      <c r="AK1087" s="42"/>
      <c r="AL1087" s="42"/>
      <c r="AM1087" s="42"/>
      <c r="AN1087" s="42"/>
      <c r="AO1087" s="42"/>
      <c r="AP1087" s="42"/>
      <c r="AQ1087" s="42"/>
      <c r="AR1087" s="42"/>
      <c r="AS1087" s="42"/>
      <c r="AT1087" s="42"/>
      <c r="AU1087" s="42"/>
      <c r="AV1087" s="42"/>
      <c r="AW1087" s="42"/>
      <c r="AX1087" s="42"/>
      <c r="AY1087" s="42"/>
      <c r="AZ1087" s="42"/>
      <c r="BA1087" s="42"/>
      <c r="BB1087" s="42"/>
      <c r="BC1087" s="42"/>
      <c r="BD1087" s="42"/>
      <c r="BE1087" s="42"/>
      <c r="BF1087" s="42"/>
      <c r="BG1087" s="42"/>
      <c r="BH1087" s="42"/>
      <c r="BI1087" s="42"/>
      <c r="BJ1087" s="42"/>
      <c r="BK1087" s="42"/>
      <c r="BL1087" s="42"/>
      <c r="BM1087" s="42"/>
      <c r="BN1087" s="42"/>
      <c r="BO1087" s="42"/>
      <c r="BP1087" s="42"/>
      <c r="BQ1087" s="42"/>
      <c r="BR1087" s="42"/>
      <c r="BS1087" s="42"/>
      <c r="BT1087" s="42"/>
      <c r="BU1087" s="42"/>
      <c r="BV1087" s="42"/>
      <c r="BW1087" s="42"/>
      <c r="BX1087" s="42"/>
      <c r="BY1087" s="42"/>
      <c r="BZ1087" s="42"/>
      <c r="CA1087" s="42"/>
      <c r="CB1087" s="42"/>
      <c r="CC1087" s="42"/>
      <c r="CD1087" s="42"/>
      <c r="CE1087" s="42"/>
      <c r="CF1087" s="42"/>
      <c r="CG1087" s="42"/>
      <c r="CH1087" s="42"/>
      <c r="CI1087" s="42"/>
      <c r="CJ1087" s="42"/>
      <c r="CK1087" s="42"/>
      <c r="CL1087" s="42"/>
      <c r="CM1087" s="42"/>
      <c r="CN1087" s="42"/>
      <c r="CO1087" s="42"/>
      <c r="CP1087" s="42"/>
      <c r="CQ1087" s="42"/>
      <c r="CR1087" s="42"/>
      <c r="CS1087" s="42"/>
      <c r="CT1087" s="42"/>
      <c r="CU1087" s="42"/>
      <c r="CV1087" s="42"/>
      <c r="CW1087" s="42"/>
      <c r="CX1087" s="42"/>
      <c r="CY1087" s="42"/>
      <c r="CZ1087" s="42"/>
      <c r="DA1087" s="42"/>
      <c r="DB1087" s="42"/>
      <c r="DC1087" s="42"/>
      <c r="DD1087" s="42"/>
      <c r="DE1087" s="42"/>
      <c r="DF1087" s="42"/>
      <c r="DG1087" s="42"/>
      <c r="DH1087" s="42"/>
      <c r="DI1087" s="42"/>
      <c r="DJ1087" s="42"/>
      <c r="DK1087" s="42"/>
      <c r="DL1087" s="42"/>
      <c r="DM1087" s="42"/>
      <c r="DN1087" s="42"/>
      <c r="DO1087" s="42"/>
      <c r="DP1087" s="42"/>
      <c r="DQ1087" s="42"/>
      <c r="DR1087" s="42"/>
      <c r="DS1087" s="42"/>
      <c r="DT1087" s="42"/>
      <c r="DU1087" s="42"/>
      <c r="DV1087" s="42"/>
      <c r="DW1087" s="42"/>
      <c r="DX1087" s="42"/>
      <c r="DY1087" s="42"/>
      <c r="DZ1087" s="42"/>
      <c r="EA1087" s="42"/>
      <c r="EB1087" s="42"/>
      <c r="EC1087" s="42"/>
      <c r="ED1087" s="42"/>
      <c r="EE1087" s="42"/>
      <c r="EF1087" s="42"/>
      <c r="EG1087" s="42"/>
      <c r="EH1087" s="42"/>
      <c r="EI1087" s="42"/>
      <c r="EJ1087" s="42"/>
      <c r="EK1087" s="42"/>
      <c r="EL1087" s="42"/>
      <c r="EM1087" s="42"/>
      <c r="EN1087" s="42"/>
      <c r="EO1087" s="42"/>
      <c r="EP1087" s="42"/>
      <c r="EQ1087" s="42"/>
      <c r="ER1087" s="42"/>
      <c r="ES1087" s="42"/>
      <c r="ET1087" s="42"/>
      <c r="EU1087" s="42"/>
      <c r="EV1087" s="42"/>
      <c r="EW1087" s="42"/>
      <c r="EX1087" s="42"/>
      <c r="EY1087" s="42"/>
      <c r="EZ1087" s="42"/>
      <c r="FA1087" s="42"/>
      <c r="FB1087" s="42"/>
      <c r="FC1087" s="42"/>
      <c r="FD1087" s="42"/>
      <c r="FE1087" s="42"/>
      <c r="FF1087" s="42"/>
      <c r="FG1087" s="42"/>
      <c r="FH1087" s="42"/>
      <c r="FI1087" s="42"/>
      <c r="FJ1087" s="42"/>
      <c r="FK1087" s="42"/>
      <c r="FL1087" s="42"/>
      <c r="FM1087" s="42"/>
      <c r="FN1087" s="42"/>
      <c r="FO1087" s="42"/>
      <c r="FP1087" s="42"/>
      <c r="FQ1087" s="42"/>
      <c r="FR1087" s="42"/>
      <c r="FS1087" s="42"/>
      <c r="FT1087" s="42"/>
      <c r="FU1087" s="42"/>
      <c r="FV1087" s="42"/>
      <c r="FW1087" s="42"/>
      <c r="FX1087" s="42"/>
      <c r="FY1087" s="42"/>
      <c r="FZ1087" s="42"/>
      <c r="GA1087" s="42"/>
      <c r="GB1087" s="42"/>
      <c r="GC1087" s="42"/>
      <c r="GD1087" s="42"/>
      <c r="GE1087" s="42"/>
      <c r="GF1087" s="42"/>
      <c r="GG1087" s="42"/>
      <c r="GH1087" s="42"/>
      <c r="GI1087" s="42"/>
      <c r="GJ1087" s="42"/>
      <c r="GK1087" s="42"/>
      <c r="GL1087" s="42"/>
      <c r="GM1087" s="42"/>
      <c r="GN1087" s="42"/>
      <c r="GO1087" s="42"/>
      <c r="GP1087" s="42"/>
      <c r="GQ1087" s="42"/>
      <c r="GR1087" s="42"/>
      <c r="GS1087" s="42"/>
      <c r="GT1087" s="42"/>
      <c r="GU1087" s="42"/>
      <c r="GV1087" s="42"/>
      <c r="GW1087" s="42"/>
      <c r="GX1087" s="42"/>
      <c r="GY1087" s="42"/>
      <c r="GZ1087" s="42"/>
      <c r="HA1087" s="42"/>
      <c r="HB1087" s="42"/>
      <c r="HC1087" s="42"/>
      <c r="HD1087" s="42"/>
      <c r="HE1087" s="42"/>
      <c r="HF1087" s="42"/>
      <c r="HG1087" s="42"/>
      <c r="HH1087" s="42"/>
      <c r="HI1087" s="42"/>
      <c r="HJ1087" s="42"/>
      <c r="HK1087" s="42"/>
      <c r="HL1087" s="42"/>
      <c r="HM1087" s="42"/>
      <c r="HN1087" s="42"/>
      <c r="HO1087" s="42"/>
      <c r="HP1087" s="42"/>
      <c r="HQ1087" s="42"/>
      <c r="HR1087" s="42"/>
      <c r="HS1087" s="42"/>
      <c r="HT1087" s="42"/>
      <c r="HU1087" s="42"/>
      <c r="HV1087" s="42"/>
      <c r="HW1087" s="42"/>
      <c r="HX1087" s="42"/>
      <c r="HY1087" s="42"/>
      <c r="HZ1087" s="42"/>
      <c r="IA1087" s="42"/>
      <c r="IB1087" s="42"/>
      <c r="IC1087" s="42"/>
      <c r="ID1087" s="42"/>
      <c r="IE1087" s="42"/>
      <c r="IF1087" s="42"/>
      <c r="IG1087" s="42"/>
      <c r="IH1087" s="42"/>
      <c r="II1087" s="42"/>
      <c r="IJ1087" s="42"/>
      <c r="IK1087" s="42"/>
      <c r="IL1087" s="42"/>
      <c r="IM1087" s="42"/>
      <c r="IN1087" s="42"/>
      <c r="IO1087" s="42"/>
      <c r="IP1087" s="42"/>
      <c r="IQ1087" s="42"/>
      <c r="IR1087" s="42"/>
      <c r="IS1087" s="42"/>
    </row>
    <row r="1088" spans="1:253" s="18" customFormat="1">
      <c r="A1088" s="82"/>
      <c r="B1088" s="71"/>
      <c r="D1088" s="56"/>
      <c r="E1088" s="57"/>
      <c r="F1088" s="57"/>
      <c r="G1088" s="49"/>
      <c r="H1088" s="5"/>
      <c r="I1088" s="39"/>
      <c r="J1088" s="40"/>
      <c r="K1088" s="41"/>
      <c r="L1088" s="40"/>
      <c r="M1088" s="40"/>
      <c r="N1088" s="40"/>
      <c r="O1088" s="42"/>
      <c r="P1088" s="42"/>
      <c r="Q1088" s="42"/>
      <c r="R1088" s="42"/>
      <c r="S1088" s="42"/>
      <c r="T1088" s="42"/>
      <c r="U1088" s="42"/>
      <c r="V1088" s="42"/>
      <c r="W1088" s="42"/>
      <c r="X1088" s="42"/>
      <c r="Y1088" s="42"/>
      <c r="Z1088" s="42"/>
      <c r="AA1088" s="42"/>
      <c r="AB1088" s="42"/>
      <c r="AC1088" s="42"/>
      <c r="AD1088" s="42"/>
      <c r="AE1088" s="42"/>
      <c r="AF1088" s="42"/>
      <c r="AG1088" s="42"/>
      <c r="AH1088" s="42"/>
      <c r="AI1088" s="42"/>
      <c r="AJ1088" s="42"/>
      <c r="AK1088" s="42"/>
      <c r="AL1088" s="42"/>
      <c r="AM1088" s="42"/>
      <c r="AN1088" s="42"/>
      <c r="AO1088" s="42"/>
      <c r="AP1088" s="42"/>
      <c r="AQ1088" s="42"/>
      <c r="AR1088" s="42"/>
      <c r="AS1088" s="42"/>
      <c r="AT1088" s="42"/>
      <c r="AU1088" s="42"/>
      <c r="AV1088" s="42"/>
      <c r="AW1088" s="42"/>
      <c r="AX1088" s="42"/>
      <c r="AY1088" s="42"/>
      <c r="AZ1088" s="42"/>
      <c r="BA1088" s="42"/>
      <c r="BB1088" s="42"/>
      <c r="BC1088" s="42"/>
      <c r="BD1088" s="42"/>
      <c r="BE1088" s="42"/>
      <c r="BF1088" s="42"/>
      <c r="BG1088" s="42"/>
      <c r="BH1088" s="42"/>
      <c r="BI1088" s="42"/>
      <c r="BJ1088" s="42"/>
      <c r="BK1088" s="42"/>
      <c r="BL1088" s="42"/>
      <c r="BM1088" s="42"/>
      <c r="BN1088" s="42"/>
      <c r="BO1088" s="42"/>
      <c r="BP1088" s="42"/>
      <c r="BQ1088" s="42"/>
      <c r="BR1088" s="42"/>
      <c r="BS1088" s="42"/>
      <c r="BT1088" s="42"/>
      <c r="BU1088" s="42"/>
      <c r="BV1088" s="42"/>
      <c r="BW1088" s="42"/>
      <c r="BX1088" s="42"/>
      <c r="BY1088" s="42"/>
      <c r="BZ1088" s="42"/>
      <c r="CA1088" s="42"/>
      <c r="CB1088" s="42"/>
      <c r="CC1088" s="42"/>
      <c r="CD1088" s="42"/>
      <c r="CE1088" s="42"/>
      <c r="CF1088" s="42"/>
      <c r="CG1088" s="42"/>
      <c r="CH1088" s="42"/>
      <c r="CI1088" s="42"/>
      <c r="CJ1088" s="42"/>
      <c r="CK1088" s="42"/>
      <c r="CL1088" s="42"/>
      <c r="CM1088" s="42"/>
      <c r="CN1088" s="42"/>
      <c r="CO1088" s="42"/>
      <c r="CP1088" s="42"/>
      <c r="CQ1088" s="42"/>
      <c r="CR1088" s="42"/>
      <c r="CS1088" s="42"/>
      <c r="CT1088" s="42"/>
      <c r="CU1088" s="42"/>
      <c r="CV1088" s="42"/>
      <c r="CW1088" s="42"/>
      <c r="CX1088" s="42"/>
      <c r="CY1088" s="42"/>
      <c r="CZ1088" s="42"/>
      <c r="DA1088" s="42"/>
      <c r="DB1088" s="42"/>
      <c r="DC1088" s="42"/>
      <c r="DD1088" s="42"/>
      <c r="DE1088" s="42"/>
      <c r="DF1088" s="42"/>
      <c r="DG1088" s="42"/>
      <c r="DH1088" s="42"/>
      <c r="DI1088" s="42"/>
      <c r="DJ1088" s="42"/>
      <c r="DK1088" s="42"/>
      <c r="DL1088" s="42"/>
      <c r="DM1088" s="42"/>
      <c r="DN1088" s="42"/>
      <c r="DO1088" s="42"/>
      <c r="DP1088" s="42"/>
      <c r="DQ1088" s="42"/>
      <c r="DR1088" s="42"/>
      <c r="DS1088" s="42"/>
      <c r="DT1088" s="42"/>
      <c r="DU1088" s="42"/>
      <c r="DV1088" s="42"/>
      <c r="DW1088" s="42"/>
      <c r="DX1088" s="42"/>
      <c r="DY1088" s="42"/>
      <c r="DZ1088" s="42"/>
      <c r="EA1088" s="42"/>
      <c r="EB1088" s="42"/>
      <c r="EC1088" s="42"/>
      <c r="ED1088" s="42"/>
      <c r="EE1088" s="42"/>
      <c r="EF1088" s="42"/>
      <c r="EG1088" s="42"/>
      <c r="EH1088" s="42"/>
      <c r="EI1088" s="42"/>
      <c r="EJ1088" s="42"/>
      <c r="EK1088" s="42"/>
      <c r="EL1088" s="42"/>
      <c r="EM1088" s="42"/>
      <c r="EN1088" s="42"/>
      <c r="EO1088" s="42"/>
      <c r="EP1088" s="42"/>
      <c r="EQ1088" s="42"/>
      <c r="ER1088" s="42"/>
      <c r="ES1088" s="42"/>
      <c r="ET1088" s="42"/>
      <c r="EU1088" s="42"/>
      <c r="EV1088" s="42"/>
      <c r="EW1088" s="42"/>
      <c r="EX1088" s="42"/>
      <c r="EY1088" s="42"/>
      <c r="EZ1088" s="42"/>
      <c r="FA1088" s="42"/>
      <c r="FB1088" s="42"/>
      <c r="FC1088" s="42"/>
      <c r="FD1088" s="42"/>
      <c r="FE1088" s="42"/>
      <c r="FF1088" s="42"/>
      <c r="FG1088" s="42"/>
      <c r="FH1088" s="42"/>
      <c r="FI1088" s="42"/>
      <c r="FJ1088" s="42"/>
      <c r="FK1088" s="42"/>
      <c r="FL1088" s="42"/>
      <c r="FM1088" s="42"/>
      <c r="FN1088" s="42"/>
      <c r="FO1088" s="42"/>
      <c r="FP1088" s="42"/>
      <c r="FQ1088" s="42"/>
      <c r="FR1088" s="42"/>
      <c r="FS1088" s="42"/>
      <c r="FT1088" s="42"/>
      <c r="FU1088" s="42"/>
      <c r="FV1088" s="42"/>
      <c r="FW1088" s="42"/>
      <c r="FX1088" s="42"/>
      <c r="FY1088" s="42"/>
      <c r="FZ1088" s="42"/>
      <c r="GA1088" s="42"/>
      <c r="GB1088" s="42"/>
      <c r="GC1088" s="42"/>
      <c r="GD1088" s="42"/>
      <c r="GE1088" s="42"/>
      <c r="GF1088" s="42"/>
      <c r="GG1088" s="42"/>
      <c r="GH1088" s="42"/>
      <c r="GI1088" s="42"/>
      <c r="GJ1088" s="42"/>
      <c r="GK1088" s="42"/>
      <c r="GL1088" s="42"/>
      <c r="GM1088" s="42"/>
      <c r="GN1088" s="42"/>
      <c r="GO1088" s="42"/>
      <c r="GP1088" s="42"/>
      <c r="GQ1088" s="42"/>
      <c r="GR1088" s="42"/>
      <c r="GS1088" s="42"/>
      <c r="GT1088" s="42"/>
      <c r="GU1088" s="42"/>
      <c r="GV1088" s="42"/>
      <c r="GW1088" s="42"/>
      <c r="GX1088" s="42"/>
      <c r="GY1088" s="42"/>
      <c r="GZ1088" s="42"/>
      <c r="HA1088" s="42"/>
      <c r="HB1088" s="42"/>
      <c r="HC1088" s="42"/>
      <c r="HD1088" s="42"/>
      <c r="HE1088" s="42"/>
      <c r="HF1088" s="42"/>
      <c r="HG1088" s="42"/>
      <c r="HH1088" s="42"/>
      <c r="HI1088" s="42"/>
      <c r="HJ1088" s="42"/>
      <c r="HK1088" s="42"/>
      <c r="HL1088" s="42"/>
      <c r="HM1088" s="42"/>
      <c r="HN1088" s="42"/>
      <c r="HO1088" s="42"/>
      <c r="HP1088" s="42"/>
      <c r="HQ1088" s="42"/>
      <c r="HR1088" s="42"/>
      <c r="HS1088" s="42"/>
      <c r="HT1088" s="42"/>
      <c r="HU1088" s="42"/>
      <c r="HV1088" s="42"/>
      <c r="HW1088" s="42"/>
      <c r="HX1088" s="42"/>
      <c r="HY1088" s="42"/>
      <c r="HZ1088" s="42"/>
      <c r="IA1088" s="42"/>
      <c r="IB1088" s="42"/>
      <c r="IC1088" s="42"/>
      <c r="ID1088" s="42"/>
      <c r="IE1088" s="42"/>
      <c r="IF1088" s="42"/>
      <c r="IG1088" s="42"/>
      <c r="IH1088" s="42"/>
      <c r="II1088" s="42"/>
      <c r="IJ1088" s="42"/>
      <c r="IK1088" s="42"/>
      <c r="IL1088" s="42"/>
      <c r="IM1088" s="42"/>
      <c r="IN1088" s="42"/>
      <c r="IO1088" s="42"/>
      <c r="IP1088" s="42"/>
      <c r="IQ1088" s="42"/>
      <c r="IR1088" s="42"/>
      <c r="IS1088" s="42"/>
    </row>
    <row r="1089" spans="1:253" s="18" customFormat="1">
      <c r="A1089" s="82"/>
      <c r="B1089" s="71"/>
      <c r="D1089" s="56"/>
      <c r="E1089" s="57"/>
      <c r="F1089" s="57"/>
      <c r="G1089" s="49"/>
      <c r="H1089" s="5"/>
      <c r="I1089" s="39"/>
      <c r="J1089" s="40"/>
      <c r="K1089" s="41"/>
      <c r="L1089" s="40"/>
      <c r="M1089" s="40"/>
      <c r="N1089" s="40"/>
      <c r="O1089" s="42"/>
      <c r="P1089" s="42"/>
      <c r="Q1089" s="42"/>
      <c r="R1089" s="42"/>
      <c r="S1089" s="42"/>
      <c r="T1089" s="42"/>
      <c r="U1089" s="42"/>
      <c r="V1089" s="42"/>
      <c r="W1089" s="42"/>
      <c r="X1089" s="42"/>
      <c r="Y1089" s="42"/>
      <c r="Z1089" s="42"/>
      <c r="AA1089" s="42"/>
      <c r="AB1089" s="42"/>
      <c r="AC1089" s="42"/>
      <c r="AD1089" s="42"/>
      <c r="AE1089" s="42"/>
      <c r="AF1089" s="42"/>
      <c r="AG1089" s="42"/>
      <c r="AH1089" s="42"/>
      <c r="AI1089" s="42"/>
      <c r="AJ1089" s="42"/>
      <c r="AK1089" s="42"/>
      <c r="AL1089" s="42"/>
      <c r="AM1089" s="42"/>
      <c r="AN1089" s="42"/>
      <c r="AO1089" s="42"/>
      <c r="AP1089" s="42"/>
      <c r="AQ1089" s="42"/>
      <c r="AR1089" s="42"/>
      <c r="AS1089" s="42"/>
      <c r="AT1089" s="42"/>
      <c r="AU1089" s="42"/>
      <c r="AV1089" s="42"/>
      <c r="AW1089" s="42"/>
      <c r="AX1089" s="42"/>
      <c r="AY1089" s="42"/>
      <c r="AZ1089" s="42"/>
      <c r="BA1089" s="42"/>
      <c r="BB1089" s="42"/>
      <c r="BC1089" s="42"/>
      <c r="BD1089" s="42"/>
      <c r="BE1089" s="42"/>
      <c r="BF1089" s="42"/>
      <c r="BG1089" s="42"/>
      <c r="BH1089" s="42"/>
      <c r="BI1089" s="42"/>
      <c r="BJ1089" s="42"/>
      <c r="BK1089" s="42"/>
      <c r="BL1089" s="42"/>
      <c r="BM1089" s="42"/>
      <c r="BN1089" s="42"/>
      <c r="BO1089" s="42"/>
      <c r="BP1089" s="42"/>
      <c r="BQ1089" s="42"/>
      <c r="BR1089" s="42"/>
      <c r="BS1089" s="42"/>
      <c r="BT1089" s="42"/>
      <c r="BU1089" s="42"/>
      <c r="BV1089" s="42"/>
      <c r="BW1089" s="42"/>
      <c r="BX1089" s="42"/>
      <c r="BY1089" s="42"/>
      <c r="BZ1089" s="42"/>
      <c r="CA1089" s="42"/>
      <c r="CB1089" s="42"/>
      <c r="CC1089" s="42"/>
      <c r="CD1089" s="42"/>
      <c r="CE1089" s="42"/>
      <c r="CF1089" s="42"/>
      <c r="CG1089" s="42"/>
      <c r="CH1089" s="42"/>
      <c r="CI1089" s="42"/>
      <c r="CJ1089" s="42"/>
      <c r="CK1089" s="42"/>
      <c r="CL1089" s="42"/>
      <c r="CM1089" s="42"/>
      <c r="CN1089" s="42"/>
      <c r="CO1089" s="42"/>
      <c r="CP1089" s="42"/>
      <c r="CQ1089" s="42"/>
      <c r="CR1089" s="42"/>
      <c r="CS1089" s="42"/>
      <c r="CT1089" s="42"/>
      <c r="CU1089" s="42"/>
      <c r="CV1089" s="42"/>
      <c r="CW1089" s="42"/>
      <c r="CX1089" s="42"/>
      <c r="CY1089" s="42"/>
      <c r="CZ1089" s="42"/>
      <c r="DA1089" s="42"/>
      <c r="DB1089" s="42"/>
      <c r="DC1089" s="42"/>
      <c r="DD1089" s="42"/>
      <c r="DE1089" s="42"/>
      <c r="DF1089" s="42"/>
      <c r="DG1089" s="42"/>
      <c r="DH1089" s="42"/>
      <c r="DI1089" s="42"/>
      <c r="DJ1089" s="42"/>
      <c r="DK1089" s="42"/>
      <c r="DL1089" s="42"/>
      <c r="DM1089" s="42"/>
      <c r="DN1089" s="42"/>
      <c r="DO1089" s="42"/>
      <c r="DP1089" s="42"/>
      <c r="DQ1089" s="42"/>
      <c r="DR1089" s="42"/>
      <c r="DS1089" s="42"/>
      <c r="DT1089" s="42"/>
      <c r="DU1089" s="42"/>
      <c r="DV1089" s="42"/>
      <c r="DW1089" s="42"/>
      <c r="DX1089" s="42"/>
      <c r="DY1089" s="42"/>
      <c r="DZ1089" s="42"/>
      <c r="EA1089" s="42"/>
      <c r="EB1089" s="42"/>
      <c r="EC1089" s="42"/>
      <c r="ED1089" s="42"/>
      <c r="EE1089" s="42"/>
      <c r="EF1089" s="42"/>
      <c r="EG1089" s="42"/>
      <c r="EH1089" s="42"/>
      <c r="EI1089" s="42"/>
      <c r="EJ1089" s="42"/>
      <c r="EK1089" s="42"/>
      <c r="EL1089" s="42"/>
      <c r="EM1089" s="42"/>
      <c r="EN1089" s="42"/>
      <c r="EO1089" s="42"/>
      <c r="EP1089" s="42"/>
      <c r="EQ1089" s="42"/>
      <c r="ER1089" s="42"/>
      <c r="ES1089" s="42"/>
      <c r="ET1089" s="42"/>
      <c r="EU1089" s="42"/>
      <c r="EV1089" s="42"/>
      <c r="EW1089" s="42"/>
      <c r="EX1089" s="42"/>
      <c r="EY1089" s="42"/>
      <c r="EZ1089" s="42"/>
      <c r="FA1089" s="42"/>
      <c r="FB1089" s="42"/>
      <c r="FC1089" s="42"/>
      <c r="FD1089" s="42"/>
      <c r="FE1089" s="42"/>
      <c r="FF1089" s="42"/>
      <c r="FG1089" s="42"/>
      <c r="FH1089" s="42"/>
      <c r="FI1089" s="42"/>
      <c r="FJ1089" s="42"/>
      <c r="FK1089" s="42"/>
      <c r="FL1089" s="42"/>
      <c r="FM1089" s="42"/>
      <c r="FN1089" s="42"/>
      <c r="FO1089" s="42"/>
      <c r="FP1089" s="42"/>
      <c r="FQ1089" s="42"/>
      <c r="FR1089" s="42"/>
      <c r="FS1089" s="42"/>
      <c r="FT1089" s="42"/>
      <c r="FU1089" s="42"/>
      <c r="FV1089" s="42"/>
      <c r="FW1089" s="42"/>
      <c r="FX1089" s="42"/>
      <c r="FY1089" s="42"/>
      <c r="FZ1089" s="42"/>
      <c r="GA1089" s="42"/>
      <c r="GB1089" s="42"/>
      <c r="GC1089" s="42"/>
      <c r="GD1089" s="42"/>
      <c r="GE1089" s="42"/>
      <c r="GF1089" s="42"/>
      <c r="GG1089" s="42"/>
      <c r="GH1089" s="42"/>
      <c r="GI1089" s="42"/>
      <c r="GJ1089" s="42"/>
      <c r="GK1089" s="42"/>
      <c r="GL1089" s="42"/>
      <c r="GM1089" s="42"/>
      <c r="GN1089" s="42"/>
      <c r="GO1089" s="42"/>
      <c r="GP1089" s="42"/>
      <c r="GQ1089" s="42"/>
      <c r="GR1089" s="42"/>
      <c r="GS1089" s="42"/>
      <c r="GT1089" s="42"/>
      <c r="GU1089" s="42"/>
      <c r="GV1089" s="42"/>
      <c r="GW1089" s="42"/>
      <c r="GX1089" s="42"/>
      <c r="GY1089" s="42"/>
      <c r="GZ1089" s="42"/>
      <c r="HA1089" s="42"/>
      <c r="HB1089" s="42"/>
      <c r="HC1089" s="42"/>
      <c r="HD1089" s="42"/>
      <c r="HE1089" s="42"/>
      <c r="HF1089" s="42"/>
      <c r="HG1089" s="42"/>
      <c r="HH1089" s="42"/>
      <c r="HI1089" s="42"/>
      <c r="HJ1089" s="42"/>
      <c r="HK1089" s="42"/>
      <c r="HL1089" s="42"/>
      <c r="HM1089" s="42"/>
      <c r="HN1089" s="42"/>
      <c r="HO1089" s="42"/>
      <c r="HP1089" s="42"/>
      <c r="HQ1089" s="42"/>
      <c r="HR1089" s="42"/>
      <c r="HS1089" s="42"/>
      <c r="HT1089" s="42"/>
      <c r="HU1089" s="42"/>
      <c r="HV1089" s="42"/>
      <c r="HW1089" s="42"/>
      <c r="HX1089" s="42"/>
      <c r="HY1089" s="42"/>
      <c r="HZ1089" s="42"/>
      <c r="IA1089" s="42"/>
      <c r="IB1089" s="42"/>
      <c r="IC1089" s="42"/>
      <c r="ID1089" s="42"/>
      <c r="IE1089" s="42"/>
      <c r="IF1089" s="42"/>
      <c r="IG1089" s="42"/>
      <c r="IH1089" s="42"/>
      <c r="II1089" s="42"/>
      <c r="IJ1089" s="42"/>
      <c r="IK1089" s="42"/>
      <c r="IL1089" s="42"/>
      <c r="IM1089" s="42"/>
      <c r="IN1089" s="42"/>
      <c r="IO1089" s="42"/>
      <c r="IP1089" s="42"/>
      <c r="IQ1089" s="42"/>
      <c r="IR1089" s="42"/>
      <c r="IS1089" s="42"/>
    </row>
    <row r="1090" spans="1:253" s="18" customFormat="1">
      <c r="A1090" s="82"/>
      <c r="B1090" s="71"/>
      <c r="D1090" s="56"/>
      <c r="E1090" s="57"/>
      <c r="F1090" s="57"/>
      <c r="G1090" s="49"/>
      <c r="H1090" s="5"/>
      <c r="I1090" s="39"/>
      <c r="J1090" s="40"/>
      <c r="K1090" s="41"/>
      <c r="L1090" s="40"/>
      <c r="M1090" s="40"/>
      <c r="N1090" s="40"/>
      <c r="O1090" s="42"/>
      <c r="P1090" s="42"/>
      <c r="Q1090" s="42"/>
      <c r="R1090" s="42"/>
      <c r="S1090" s="42"/>
      <c r="T1090" s="42"/>
      <c r="U1090" s="42"/>
      <c r="V1090" s="42"/>
      <c r="W1090" s="42"/>
      <c r="X1090" s="42"/>
      <c r="Y1090" s="42"/>
      <c r="Z1090" s="42"/>
      <c r="AA1090" s="42"/>
      <c r="AB1090" s="42"/>
      <c r="AC1090" s="42"/>
      <c r="AD1090" s="42"/>
      <c r="AE1090" s="42"/>
      <c r="AF1090" s="42"/>
      <c r="AG1090" s="42"/>
      <c r="AH1090" s="42"/>
      <c r="AI1090" s="42"/>
      <c r="AJ1090" s="42"/>
      <c r="AK1090" s="42"/>
      <c r="AL1090" s="42"/>
      <c r="AM1090" s="42"/>
      <c r="AN1090" s="42"/>
      <c r="AO1090" s="42"/>
      <c r="AP1090" s="42"/>
      <c r="AQ1090" s="42"/>
      <c r="AR1090" s="42"/>
      <c r="AS1090" s="42"/>
      <c r="AT1090" s="42"/>
      <c r="AU1090" s="42"/>
      <c r="AV1090" s="42"/>
      <c r="AW1090" s="42"/>
      <c r="AX1090" s="42"/>
      <c r="AY1090" s="42"/>
      <c r="AZ1090" s="42"/>
      <c r="BA1090" s="42"/>
      <c r="BB1090" s="42"/>
      <c r="BC1090" s="42"/>
      <c r="BD1090" s="42"/>
      <c r="BE1090" s="42"/>
      <c r="BF1090" s="42"/>
      <c r="BG1090" s="42"/>
      <c r="BH1090" s="42"/>
      <c r="BI1090" s="42"/>
      <c r="BJ1090" s="42"/>
      <c r="BK1090" s="42"/>
      <c r="BL1090" s="42"/>
      <c r="BM1090" s="42"/>
      <c r="BN1090" s="42"/>
      <c r="BO1090" s="42"/>
      <c r="BP1090" s="42"/>
      <c r="BQ1090" s="42"/>
      <c r="BR1090" s="42"/>
      <c r="BS1090" s="42"/>
      <c r="BT1090" s="42"/>
      <c r="BU1090" s="42"/>
      <c r="BV1090" s="42"/>
      <c r="BW1090" s="42"/>
      <c r="BX1090" s="42"/>
      <c r="BY1090" s="42"/>
      <c r="BZ1090" s="42"/>
      <c r="CA1090" s="42"/>
      <c r="CB1090" s="42"/>
      <c r="CC1090" s="42"/>
      <c r="CD1090" s="42"/>
      <c r="CE1090" s="42"/>
      <c r="CF1090" s="42"/>
      <c r="CG1090" s="42"/>
      <c r="CH1090" s="42"/>
      <c r="CI1090" s="42"/>
      <c r="CJ1090" s="42"/>
      <c r="CK1090" s="42"/>
      <c r="CL1090" s="42"/>
      <c r="CM1090" s="42"/>
      <c r="CN1090" s="42"/>
      <c r="CO1090" s="42"/>
      <c r="CP1090" s="42"/>
      <c r="CQ1090" s="42"/>
      <c r="CR1090" s="42"/>
      <c r="CS1090" s="42"/>
      <c r="CT1090" s="42"/>
      <c r="CU1090" s="42"/>
      <c r="CV1090" s="42"/>
      <c r="CW1090" s="42"/>
      <c r="CX1090" s="42"/>
      <c r="CY1090" s="42"/>
      <c r="CZ1090" s="42"/>
      <c r="DA1090" s="42"/>
      <c r="DB1090" s="42"/>
      <c r="DC1090" s="42"/>
      <c r="DD1090" s="42"/>
      <c r="DE1090" s="42"/>
      <c r="DF1090" s="42"/>
      <c r="DG1090" s="42"/>
      <c r="DH1090" s="42"/>
      <c r="DI1090" s="42"/>
      <c r="DJ1090" s="42"/>
      <c r="DK1090" s="42"/>
      <c r="DL1090" s="42"/>
      <c r="DM1090" s="42"/>
      <c r="DN1090" s="42"/>
      <c r="DO1090" s="42"/>
      <c r="DP1090" s="42"/>
      <c r="DQ1090" s="42"/>
      <c r="DR1090" s="42"/>
      <c r="DS1090" s="42"/>
      <c r="DT1090" s="42"/>
      <c r="DU1090" s="42"/>
      <c r="DV1090" s="42"/>
      <c r="DW1090" s="42"/>
      <c r="DX1090" s="42"/>
      <c r="DY1090" s="42"/>
      <c r="DZ1090" s="42"/>
      <c r="EA1090" s="42"/>
      <c r="EB1090" s="42"/>
      <c r="EC1090" s="42"/>
      <c r="ED1090" s="42"/>
      <c r="EE1090" s="42"/>
      <c r="EF1090" s="42"/>
      <c r="EG1090" s="42"/>
      <c r="EH1090" s="42"/>
      <c r="EI1090" s="42"/>
      <c r="EJ1090" s="42"/>
      <c r="EK1090" s="42"/>
      <c r="EL1090" s="42"/>
      <c r="EM1090" s="42"/>
      <c r="EN1090" s="42"/>
      <c r="EO1090" s="42"/>
      <c r="EP1090" s="42"/>
      <c r="EQ1090" s="42"/>
      <c r="ER1090" s="42"/>
      <c r="ES1090" s="42"/>
      <c r="ET1090" s="42"/>
      <c r="EU1090" s="42"/>
      <c r="EV1090" s="42"/>
      <c r="EW1090" s="42"/>
      <c r="EX1090" s="42"/>
      <c r="EY1090" s="42"/>
      <c r="EZ1090" s="42"/>
      <c r="FA1090" s="42"/>
      <c r="FB1090" s="42"/>
      <c r="FC1090" s="42"/>
      <c r="FD1090" s="42"/>
      <c r="FE1090" s="42"/>
      <c r="FF1090" s="42"/>
      <c r="FG1090" s="42"/>
      <c r="FH1090" s="42"/>
      <c r="FI1090" s="42"/>
      <c r="FJ1090" s="42"/>
      <c r="FK1090" s="42"/>
      <c r="FL1090" s="42"/>
      <c r="FM1090" s="42"/>
      <c r="FN1090" s="42"/>
      <c r="FO1090" s="42"/>
      <c r="FP1090" s="42"/>
      <c r="FQ1090" s="42"/>
      <c r="FR1090" s="42"/>
      <c r="FS1090" s="42"/>
      <c r="FT1090" s="42"/>
      <c r="FU1090" s="42"/>
      <c r="FV1090" s="42"/>
      <c r="FW1090" s="42"/>
      <c r="FX1090" s="42"/>
      <c r="FY1090" s="42"/>
      <c r="FZ1090" s="42"/>
      <c r="GA1090" s="42"/>
      <c r="GB1090" s="42"/>
      <c r="GC1090" s="42"/>
      <c r="GD1090" s="42"/>
      <c r="GE1090" s="42"/>
      <c r="GF1090" s="42"/>
      <c r="GG1090" s="42"/>
      <c r="GH1090" s="42"/>
      <c r="GI1090" s="42"/>
      <c r="GJ1090" s="42"/>
      <c r="GK1090" s="42"/>
      <c r="GL1090" s="42"/>
      <c r="GM1090" s="42"/>
      <c r="GN1090" s="42"/>
      <c r="GO1090" s="42"/>
      <c r="GP1090" s="42"/>
      <c r="GQ1090" s="42"/>
      <c r="GR1090" s="42"/>
      <c r="GS1090" s="42"/>
      <c r="GT1090" s="42"/>
      <c r="GU1090" s="42"/>
      <c r="GV1090" s="42"/>
      <c r="GW1090" s="42"/>
      <c r="GX1090" s="42"/>
      <c r="GY1090" s="42"/>
      <c r="GZ1090" s="42"/>
      <c r="HA1090" s="42"/>
      <c r="HB1090" s="42"/>
      <c r="HC1090" s="42"/>
      <c r="HD1090" s="42"/>
      <c r="HE1090" s="42"/>
      <c r="HF1090" s="42"/>
      <c r="HG1090" s="42"/>
      <c r="HH1090" s="42"/>
      <c r="HI1090" s="42"/>
      <c r="HJ1090" s="42"/>
      <c r="HK1090" s="42"/>
      <c r="HL1090" s="42"/>
      <c r="HM1090" s="42"/>
      <c r="HN1090" s="42"/>
      <c r="HO1090" s="42"/>
      <c r="HP1090" s="42"/>
      <c r="HQ1090" s="42"/>
      <c r="HR1090" s="42"/>
      <c r="HS1090" s="42"/>
      <c r="HT1090" s="42"/>
      <c r="HU1090" s="42"/>
      <c r="HV1090" s="42"/>
      <c r="HW1090" s="42"/>
      <c r="HX1090" s="42"/>
      <c r="HY1090" s="42"/>
      <c r="HZ1090" s="42"/>
      <c r="IA1090" s="42"/>
      <c r="IB1090" s="42"/>
      <c r="IC1090" s="42"/>
      <c r="ID1090" s="42"/>
      <c r="IE1090" s="42"/>
      <c r="IF1090" s="42"/>
      <c r="IG1090" s="42"/>
      <c r="IH1090" s="42"/>
      <c r="II1090" s="42"/>
      <c r="IJ1090" s="42"/>
      <c r="IK1090" s="42"/>
      <c r="IL1090" s="42"/>
      <c r="IM1090" s="42"/>
      <c r="IN1090" s="42"/>
      <c r="IO1090" s="42"/>
      <c r="IP1090" s="42"/>
      <c r="IQ1090" s="42"/>
      <c r="IR1090" s="42"/>
      <c r="IS1090" s="42"/>
    </row>
    <row r="1091" spans="1:253" s="18" customFormat="1">
      <c r="A1091" s="82"/>
      <c r="B1091" s="71"/>
      <c r="D1091" s="56"/>
      <c r="E1091" s="57"/>
      <c r="F1091" s="57"/>
      <c r="G1091" s="49"/>
      <c r="H1091" s="5"/>
      <c r="I1091" s="39"/>
      <c r="J1091" s="40"/>
      <c r="K1091" s="41"/>
      <c r="L1091" s="40"/>
      <c r="M1091" s="40"/>
      <c r="N1091" s="40"/>
      <c r="O1091" s="42"/>
      <c r="P1091" s="42"/>
      <c r="Q1091" s="42"/>
      <c r="R1091" s="42"/>
      <c r="S1091" s="42"/>
      <c r="T1091" s="42"/>
      <c r="U1091" s="42"/>
      <c r="V1091" s="42"/>
      <c r="W1091" s="42"/>
      <c r="X1091" s="42"/>
      <c r="Y1091" s="42"/>
      <c r="Z1091" s="42"/>
      <c r="AA1091" s="42"/>
      <c r="AB1091" s="42"/>
      <c r="AC1091" s="42"/>
      <c r="AD1091" s="42"/>
      <c r="AE1091" s="42"/>
      <c r="AF1091" s="42"/>
      <c r="AG1091" s="42"/>
      <c r="AH1091" s="42"/>
      <c r="AI1091" s="42"/>
      <c r="AJ1091" s="42"/>
      <c r="AK1091" s="42"/>
      <c r="AL1091" s="42"/>
      <c r="AM1091" s="42"/>
      <c r="AN1091" s="42"/>
      <c r="AO1091" s="42"/>
      <c r="AP1091" s="42"/>
      <c r="AQ1091" s="42"/>
      <c r="AR1091" s="42"/>
      <c r="AS1091" s="42"/>
      <c r="AT1091" s="42"/>
      <c r="AU1091" s="42"/>
      <c r="AV1091" s="42"/>
      <c r="AW1091" s="42"/>
      <c r="AX1091" s="42"/>
      <c r="AY1091" s="42"/>
      <c r="AZ1091" s="42"/>
      <c r="BA1091" s="42"/>
      <c r="BB1091" s="42"/>
      <c r="BC1091" s="42"/>
      <c r="BD1091" s="42"/>
      <c r="BE1091" s="42"/>
      <c r="BF1091" s="42"/>
      <c r="BG1091" s="42"/>
      <c r="BH1091" s="42"/>
      <c r="BI1091" s="42"/>
      <c r="BJ1091" s="42"/>
      <c r="BK1091" s="42"/>
      <c r="BL1091" s="42"/>
      <c r="BM1091" s="42"/>
      <c r="BN1091" s="42"/>
      <c r="BO1091" s="42"/>
      <c r="BP1091" s="42"/>
      <c r="BQ1091" s="42"/>
      <c r="BR1091" s="42"/>
      <c r="BS1091" s="42"/>
      <c r="BT1091" s="42"/>
      <c r="BU1091" s="42"/>
      <c r="BV1091" s="42"/>
      <c r="BW1091" s="42"/>
      <c r="BX1091" s="42"/>
      <c r="BY1091" s="42"/>
      <c r="BZ1091" s="42"/>
      <c r="CA1091" s="42"/>
      <c r="CB1091" s="42"/>
      <c r="CC1091" s="42"/>
      <c r="CD1091" s="42"/>
      <c r="CE1091" s="42"/>
      <c r="CF1091" s="42"/>
      <c r="CG1091" s="42"/>
      <c r="CH1091" s="42"/>
      <c r="CI1091" s="42"/>
      <c r="CJ1091" s="42"/>
      <c r="CK1091" s="42"/>
      <c r="CL1091" s="42"/>
      <c r="CM1091" s="42"/>
      <c r="CN1091" s="42"/>
      <c r="CO1091" s="42"/>
      <c r="CP1091" s="42"/>
      <c r="CQ1091" s="42"/>
      <c r="CR1091" s="42"/>
      <c r="CS1091" s="42"/>
      <c r="CT1091" s="42"/>
      <c r="CU1091" s="42"/>
      <c r="CV1091" s="42"/>
      <c r="CW1091" s="42"/>
      <c r="CX1091" s="42"/>
      <c r="CY1091" s="42"/>
      <c r="CZ1091" s="42"/>
      <c r="DA1091" s="42"/>
      <c r="DB1091" s="42"/>
      <c r="DC1091" s="42"/>
      <c r="DD1091" s="42"/>
      <c r="DE1091" s="42"/>
      <c r="DF1091" s="42"/>
      <c r="DG1091" s="42"/>
      <c r="DH1091" s="42"/>
      <c r="DI1091" s="42"/>
      <c r="DJ1091" s="42"/>
      <c r="DK1091" s="42"/>
      <c r="DL1091" s="42"/>
      <c r="DM1091" s="42"/>
      <c r="DN1091" s="42"/>
      <c r="DO1091" s="42"/>
      <c r="DP1091" s="42"/>
      <c r="DQ1091" s="42"/>
      <c r="DR1091" s="42"/>
      <c r="DS1091" s="42"/>
      <c r="DT1091" s="42"/>
      <c r="DU1091" s="42"/>
      <c r="DV1091" s="42"/>
      <c r="DW1091" s="42"/>
      <c r="DX1091" s="42"/>
      <c r="DY1091" s="42"/>
      <c r="DZ1091" s="42"/>
      <c r="EA1091" s="42"/>
      <c r="EB1091" s="42"/>
      <c r="EC1091" s="42"/>
      <c r="ED1091" s="42"/>
      <c r="EE1091" s="42"/>
      <c r="EF1091" s="42"/>
      <c r="EG1091" s="42"/>
      <c r="EH1091" s="42"/>
      <c r="EI1091" s="42"/>
      <c r="EJ1091" s="42"/>
      <c r="EK1091" s="42"/>
      <c r="EL1091" s="42"/>
      <c r="EM1091" s="42"/>
      <c r="EN1091" s="42"/>
      <c r="EO1091" s="42"/>
      <c r="EP1091" s="42"/>
      <c r="EQ1091" s="42"/>
      <c r="ER1091" s="42"/>
      <c r="ES1091" s="42"/>
      <c r="ET1091" s="42"/>
      <c r="EU1091" s="42"/>
      <c r="EV1091" s="42"/>
      <c r="EW1091" s="42"/>
      <c r="EX1091" s="42"/>
      <c r="EY1091" s="42"/>
      <c r="EZ1091" s="42"/>
      <c r="FA1091" s="42"/>
      <c r="FB1091" s="42"/>
      <c r="FC1091" s="42"/>
      <c r="FD1091" s="42"/>
      <c r="FE1091" s="42"/>
      <c r="FF1091" s="42"/>
      <c r="FG1091" s="42"/>
      <c r="FH1091" s="42"/>
      <c r="FI1091" s="42"/>
      <c r="FJ1091" s="42"/>
      <c r="FK1091" s="42"/>
      <c r="FL1091" s="42"/>
      <c r="FM1091" s="42"/>
      <c r="FN1091" s="42"/>
      <c r="FO1091" s="42"/>
      <c r="FP1091" s="42"/>
      <c r="FQ1091" s="42"/>
      <c r="FR1091" s="42"/>
      <c r="FS1091" s="42"/>
      <c r="FT1091" s="42"/>
      <c r="FU1091" s="42"/>
      <c r="FV1091" s="42"/>
      <c r="FW1091" s="42"/>
      <c r="FX1091" s="42"/>
      <c r="FY1091" s="42"/>
      <c r="FZ1091" s="42"/>
      <c r="GA1091" s="42"/>
      <c r="GB1091" s="42"/>
      <c r="GC1091" s="42"/>
      <c r="GD1091" s="42"/>
      <c r="GE1091" s="42"/>
      <c r="GF1091" s="42"/>
      <c r="GG1091" s="42"/>
      <c r="GH1091" s="42"/>
      <c r="GI1091" s="42"/>
      <c r="GJ1091" s="42"/>
      <c r="GK1091" s="42"/>
      <c r="GL1091" s="42"/>
      <c r="GM1091" s="42"/>
      <c r="GN1091" s="42"/>
      <c r="GO1091" s="42"/>
      <c r="GP1091" s="42"/>
      <c r="GQ1091" s="42"/>
      <c r="GR1091" s="42"/>
      <c r="GS1091" s="42"/>
      <c r="GT1091" s="42"/>
      <c r="GU1091" s="42"/>
      <c r="GV1091" s="42"/>
      <c r="GW1091" s="42"/>
      <c r="GX1091" s="42"/>
      <c r="GY1091" s="42"/>
      <c r="GZ1091" s="42"/>
      <c r="HA1091" s="42"/>
      <c r="HB1091" s="42"/>
      <c r="HC1091" s="42"/>
      <c r="HD1091" s="42"/>
      <c r="HE1091" s="42"/>
      <c r="HF1091" s="42"/>
      <c r="HG1091" s="42"/>
      <c r="HH1091" s="42"/>
      <c r="HI1091" s="42"/>
      <c r="HJ1091" s="42"/>
      <c r="HK1091" s="42"/>
      <c r="HL1091" s="42"/>
      <c r="HM1091" s="42"/>
      <c r="HN1091" s="42"/>
      <c r="HO1091" s="42"/>
      <c r="HP1091" s="42"/>
      <c r="HQ1091" s="42"/>
      <c r="HR1091" s="42"/>
      <c r="HS1091" s="42"/>
      <c r="HT1091" s="42"/>
      <c r="HU1091" s="42"/>
      <c r="HV1091" s="42"/>
      <c r="HW1091" s="42"/>
      <c r="HX1091" s="42"/>
      <c r="HY1091" s="42"/>
      <c r="HZ1091" s="42"/>
      <c r="IA1091" s="42"/>
      <c r="IB1091" s="42"/>
      <c r="IC1091" s="42"/>
      <c r="ID1091" s="42"/>
      <c r="IE1091" s="42"/>
      <c r="IF1091" s="42"/>
      <c r="IG1091" s="42"/>
      <c r="IH1091" s="42"/>
      <c r="II1091" s="42"/>
      <c r="IJ1091" s="42"/>
      <c r="IK1091" s="42"/>
      <c r="IL1091" s="42"/>
      <c r="IM1091" s="42"/>
      <c r="IN1091" s="42"/>
      <c r="IO1091" s="42"/>
      <c r="IP1091" s="42"/>
      <c r="IQ1091" s="42"/>
      <c r="IR1091" s="42"/>
      <c r="IS1091" s="42"/>
    </row>
    <row r="1092" spans="1:253" s="18" customFormat="1">
      <c r="A1092" s="82"/>
      <c r="B1092" s="71"/>
      <c r="D1092" s="56"/>
      <c r="E1092" s="57"/>
      <c r="F1092" s="57"/>
      <c r="G1092" s="49"/>
      <c r="H1092" s="5"/>
      <c r="I1092" s="39"/>
      <c r="J1092" s="40"/>
      <c r="K1092" s="41"/>
      <c r="L1092" s="40"/>
      <c r="M1092" s="40"/>
      <c r="N1092" s="40"/>
      <c r="O1092" s="42"/>
      <c r="P1092" s="42"/>
      <c r="Q1092" s="42"/>
      <c r="R1092" s="42"/>
      <c r="S1092" s="42"/>
      <c r="T1092" s="42"/>
      <c r="U1092" s="42"/>
      <c r="V1092" s="42"/>
      <c r="W1092" s="42"/>
      <c r="X1092" s="42"/>
      <c r="Y1092" s="42"/>
      <c r="Z1092" s="42"/>
      <c r="AA1092" s="42"/>
      <c r="AB1092" s="42"/>
      <c r="AC1092" s="42"/>
      <c r="AD1092" s="42"/>
      <c r="AE1092" s="42"/>
      <c r="AF1092" s="42"/>
      <c r="AG1092" s="42"/>
      <c r="AH1092" s="42"/>
      <c r="AI1092" s="42"/>
      <c r="AJ1092" s="42"/>
      <c r="AK1092" s="42"/>
      <c r="AL1092" s="42"/>
      <c r="AM1092" s="42"/>
      <c r="AN1092" s="42"/>
      <c r="AO1092" s="42"/>
      <c r="AP1092" s="42"/>
      <c r="AQ1092" s="42"/>
      <c r="AR1092" s="42"/>
      <c r="AS1092" s="42"/>
      <c r="AT1092" s="42"/>
      <c r="AU1092" s="42"/>
      <c r="AV1092" s="42"/>
      <c r="AW1092" s="42"/>
      <c r="AX1092" s="42"/>
      <c r="AY1092" s="42"/>
      <c r="AZ1092" s="42"/>
      <c r="BA1092" s="42"/>
      <c r="BB1092" s="42"/>
      <c r="BC1092" s="42"/>
      <c r="BD1092" s="42"/>
      <c r="BE1092" s="42"/>
      <c r="BF1092" s="42"/>
      <c r="BG1092" s="42"/>
      <c r="BH1092" s="42"/>
      <c r="BI1092" s="42"/>
      <c r="BJ1092" s="42"/>
      <c r="BK1092" s="42"/>
      <c r="BL1092" s="42"/>
      <c r="BM1092" s="42"/>
      <c r="BN1092" s="42"/>
      <c r="BO1092" s="42"/>
      <c r="BP1092" s="42"/>
      <c r="BQ1092" s="42"/>
      <c r="BR1092" s="42"/>
      <c r="BS1092" s="42"/>
      <c r="BT1092" s="42"/>
      <c r="BU1092" s="42"/>
      <c r="BV1092" s="42"/>
      <c r="BW1092" s="42"/>
      <c r="BX1092" s="42"/>
      <c r="BY1092" s="42"/>
      <c r="BZ1092" s="42"/>
      <c r="CA1092" s="42"/>
      <c r="CB1092" s="42"/>
      <c r="CC1092" s="42"/>
      <c r="CD1092" s="42"/>
      <c r="CE1092" s="42"/>
      <c r="CF1092" s="42"/>
      <c r="CG1092" s="42"/>
      <c r="CH1092" s="42"/>
      <c r="CI1092" s="42"/>
      <c r="CJ1092" s="42"/>
      <c r="CK1092" s="42"/>
      <c r="CL1092" s="42"/>
      <c r="CM1092" s="42"/>
      <c r="CN1092" s="42"/>
      <c r="CO1092" s="42"/>
      <c r="CP1092" s="42"/>
      <c r="CQ1092" s="42"/>
      <c r="CR1092" s="42"/>
      <c r="CS1092" s="42"/>
      <c r="CT1092" s="42"/>
      <c r="CU1092" s="42"/>
      <c r="CV1092" s="42"/>
      <c r="CW1092" s="42"/>
      <c r="CX1092" s="42"/>
      <c r="CY1092" s="42"/>
      <c r="CZ1092" s="42"/>
      <c r="DA1092" s="42"/>
      <c r="DB1092" s="42"/>
      <c r="DC1092" s="42"/>
      <c r="DD1092" s="42"/>
      <c r="DE1092" s="42"/>
      <c r="DF1092" s="42"/>
      <c r="DG1092" s="42"/>
      <c r="DH1092" s="42"/>
      <c r="DI1092" s="42"/>
      <c r="DJ1092" s="42"/>
      <c r="DK1092" s="42"/>
      <c r="DL1092" s="42"/>
      <c r="DM1092" s="42"/>
      <c r="DN1092" s="42"/>
      <c r="DO1092" s="42"/>
      <c r="DP1092" s="42"/>
      <c r="DQ1092" s="42"/>
      <c r="DR1092" s="42"/>
      <c r="DS1092" s="42"/>
      <c r="DT1092" s="42"/>
      <c r="DU1092" s="42"/>
      <c r="DV1092" s="42"/>
      <c r="DW1092" s="42"/>
      <c r="DX1092" s="42"/>
      <c r="DY1092" s="42"/>
      <c r="DZ1092" s="42"/>
      <c r="EA1092" s="42"/>
      <c r="EB1092" s="42"/>
      <c r="EC1092" s="42"/>
      <c r="ED1092" s="42"/>
      <c r="EE1092" s="42"/>
      <c r="EF1092" s="42"/>
      <c r="EG1092" s="42"/>
      <c r="EH1092" s="42"/>
      <c r="EI1092" s="42"/>
      <c r="EJ1092" s="42"/>
      <c r="EK1092" s="42"/>
      <c r="EL1092" s="42"/>
      <c r="EM1092" s="42"/>
      <c r="EN1092" s="42"/>
      <c r="EO1092" s="42"/>
      <c r="EP1092" s="42"/>
      <c r="EQ1092" s="42"/>
      <c r="ER1092" s="42"/>
      <c r="ES1092" s="42"/>
      <c r="ET1092" s="42"/>
      <c r="EU1092" s="42"/>
      <c r="EV1092" s="42"/>
      <c r="EW1092" s="42"/>
      <c r="EX1092" s="42"/>
      <c r="EY1092" s="42"/>
      <c r="EZ1092" s="42"/>
      <c r="FA1092" s="42"/>
      <c r="FB1092" s="42"/>
      <c r="FC1092" s="42"/>
      <c r="FD1092" s="42"/>
      <c r="FE1092" s="42"/>
      <c r="FF1092" s="42"/>
      <c r="FG1092" s="42"/>
      <c r="FH1092" s="42"/>
      <c r="FI1092" s="42"/>
      <c r="FJ1092" s="42"/>
      <c r="FK1092" s="42"/>
      <c r="FL1092" s="42"/>
      <c r="FM1092" s="42"/>
      <c r="FN1092" s="42"/>
      <c r="FO1092" s="42"/>
      <c r="FP1092" s="42"/>
      <c r="FQ1092" s="42"/>
      <c r="FR1092" s="42"/>
      <c r="FS1092" s="42"/>
      <c r="FT1092" s="42"/>
      <c r="FU1092" s="42"/>
      <c r="FV1092" s="42"/>
      <c r="FW1092" s="42"/>
      <c r="FX1092" s="42"/>
      <c r="FY1092" s="42"/>
      <c r="FZ1092" s="42"/>
      <c r="GA1092" s="42"/>
      <c r="GB1092" s="42"/>
      <c r="GC1092" s="42"/>
      <c r="GD1092" s="42"/>
      <c r="GE1092" s="42"/>
      <c r="GF1092" s="42"/>
      <c r="GG1092" s="42"/>
      <c r="GH1092" s="42"/>
      <c r="GI1092" s="42"/>
      <c r="GJ1092" s="42"/>
      <c r="GK1092" s="42"/>
      <c r="GL1092" s="42"/>
      <c r="GM1092" s="42"/>
      <c r="GN1092" s="42"/>
      <c r="GO1092" s="42"/>
      <c r="GP1092" s="42"/>
      <c r="GQ1092" s="42"/>
      <c r="GR1092" s="42"/>
      <c r="GS1092" s="42"/>
      <c r="GT1092" s="42"/>
      <c r="GU1092" s="42"/>
      <c r="GV1092" s="42"/>
      <c r="GW1092" s="42"/>
      <c r="GX1092" s="42"/>
      <c r="GY1092" s="42"/>
      <c r="GZ1092" s="42"/>
      <c r="HA1092" s="42"/>
      <c r="HB1092" s="42"/>
      <c r="HC1092" s="42"/>
      <c r="HD1092" s="42"/>
      <c r="HE1092" s="42"/>
      <c r="HF1092" s="42"/>
      <c r="HG1092" s="42"/>
      <c r="HH1092" s="42"/>
      <c r="HI1092" s="42"/>
      <c r="HJ1092" s="42"/>
      <c r="HK1092" s="42"/>
      <c r="HL1092" s="42"/>
      <c r="HM1092" s="42"/>
      <c r="HN1092" s="42"/>
      <c r="HO1092" s="42"/>
      <c r="HP1092" s="42"/>
      <c r="HQ1092" s="42"/>
      <c r="HR1092" s="42"/>
      <c r="HS1092" s="42"/>
      <c r="HT1092" s="42"/>
      <c r="HU1092" s="42"/>
      <c r="HV1092" s="42"/>
      <c r="HW1092" s="42"/>
      <c r="HX1092" s="42"/>
      <c r="HY1092" s="42"/>
      <c r="HZ1092" s="42"/>
      <c r="IA1092" s="42"/>
      <c r="IB1092" s="42"/>
      <c r="IC1092" s="42"/>
      <c r="ID1092" s="42"/>
      <c r="IE1092" s="42"/>
      <c r="IF1092" s="42"/>
      <c r="IG1092" s="42"/>
      <c r="IH1092" s="42"/>
      <c r="II1092" s="42"/>
      <c r="IJ1092" s="42"/>
      <c r="IK1092" s="42"/>
      <c r="IL1092" s="42"/>
      <c r="IM1092" s="42"/>
      <c r="IN1092" s="42"/>
      <c r="IO1092" s="42"/>
      <c r="IP1092" s="42"/>
      <c r="IQ1092" s="42"/>
      <c r="IR1092" s="42"/>
      <c r="IS1092" s="42"/>
    </row>
    <row r="1093" spans="1:253" s="18" customFormat="1">
      <c r="A1093" s="82"/>
      <c r="B1093" s="71"/>
      <c r="D1093" s="56"/>
      <c r="E1093" s="57"/>
      <c r="F1093" s="57"/>
      <c r="G1093" s="49"/>
      <c r="H1093" s="5"/>
      <c r="I1093" s="39"/>
      <c r="J1093" s="40"/>
      <c r="K1093" s="41"/>
      <c r="L1093" s="40"/>
      <c r="M1093" s="40"/>
      <c r="N1093" s="40"/>
      <c r="O1093" s="42"/>
      <c r="P1093" s="42"/>
      <c r="Q1093" s="42"/>
      <c r="R1093" s="42"/>
      <c r="S1093" s="42"/>
      <c r="T1093" s="42"/>
      <c r="U1093" s="42"/>
      <c r="V1093" s="42"/>
      <c r="W1093" s="42"/>
      <c r="X1093" s="42"/>
      <c r="Y1093" s="42"/>
      <c r="Z1093" s="42"/>
      <c r="AA1093" s="42"/>
      <c r="AB1093" s="42"/>
      <c r="AC1093" s="42"/>
      <c r="AD1093" s="42"/>
      <c r="AE1093" s="42"/>
      <c r="AF1093" s="42"/>
      <c r="AG1093" s="42"/>
      <c r="AH1093" s="42"/>
      <c r="AI1093" s="42"/>
      <c r="AJ1093" s="42"/>
      <c r="AK1093" s="42"/>
      <c r="AL1093" s="42"/>
      <c r="AM1093" s="42"/>
      <c r="AN1093" s="42"/>
      <c r="AO1093" s="42"/>
      <c r="AP1093" s="42"/>
      <c r="AQ1093" s="42"/>
      <c r="AR1093" s="42"/>
      <c r="AS1093" s="42"/>
      <c r="AT1093" s="42"/>
      <c r="AU1093" s="42"/>
      <c r="AV1093" s="42"/>
      <c r="AW1093" s="42"/>
      <c r="AX1093" s="42"/>
      <c r="AY1093" s="42"/>
      <c r="AZ1093" s="42"/>
      <c r="BA1093" s="42"/>
      <c r="BB1093" s="42"/>
      <c r="BC1093" s="42"/>
      <c r="BD1093" s="42"/>
      <c r="BE1093" s="42"/>
      <c r="BF1093" s="42"/>
      <c r="BG1093" s="42"/>
      <c r="BH1093" s="42"/>
      <c r="BI1093" s="42"/>
      <c r="BJ1093" s="42"/>
      <c r="BK1093" s="42"/>
      <c r="BL1093" s="42"/>
      <c r="BM1093" s="42"/>
      <c r="BN1093" s="42"/>
      <c r="BO1093" s="42"/>
      <c r="BP1093" s="42"/>
      <c r="BQ1093" s="42"/>
      <c r="BR1093" s="42"/>
      <c r="BS1093" s="42"/>
      <c r="BT1093" s="42"/>
      <c r="BU1093" s="42"/>
      <c r="BV1093" s="42"/>
      <c r="BW1093" s="42"/>
      <c r="BX1093" s="42"/>
      <c r="BY1093" s="42"/>
      <c r="BZ1093" s="42"/>
      <c r="CA1093" s="42"/>
      <c r="CB1093" s="42"/>
      <c r="CC1093" s="42"/>
      <c r="CD1093" s="42"/>
      <c r="CE1093" s="42"/>
      <c r="CF1093" s="42"/>
      <c r="CG1093" s="42"/>
      <c r="CH1093" s="42"/>
      <c r="CI1093" s="42"/>
      <c r="CJ1093" s="42"/>
      <c r="CK1093" s="42"/>
      <c r="CL1093" s="42"/>
      <c r="CM1093" s="42"/>
      <c r="CN1093" s="42"/>
      <c r="CO1093" s="42"/>
      <c r="CP1093" s="42"/>
      <c r="CQ1093" s="42"/>
      <c r="CR1093" s="42"/>
      <c r="CS1093" s="42"/>
      <c r="CT1093" s="42"/>
      <c r="CU1093" s="42"/>
      <c r="CV1093" s="42"/>
      <c r="CW1093" s="42"/>
      <c r="CX1093" s="42"/>
      <c r="CY1093" s="42"/>
      <c r="CZ1093" s="42"/>
      <c r="DA1093" s="42"/>
      <c r="DB1093" s="42"/>
      <c r="DC1093" s="42"/>
      <c r="DD1093" s="42"/>
      <c r="DE1093" s="42"/>
      <c r="DF1093" s="42"/>
      <c r="DG1093" s="42"/>
      <c r="DH1093" s="42"/>
      <c r="DI1093" s="42"/>
      <c r="DJ1093" s="42"/>
      <c r="DK1093" s="42"/>
      <c r="DL1093" s="42"/>
      <c r="DM1093" s="42"/>
      <c r="DN1093" s="42"/>
      <c r="DO1093" s="42"/>
      <c r="DP1093" s="42"/>
      <c r="DQ1093" s="42"/>
      <c r="DR1093" s="42"/>
      <c r="DS1093" s="42"/>
      <c r="DT1093" s="42"/>
      <c r="DU1093" s="42"/>
      <c r="DV1093" s="42"/>
      <c r="DW1093" s="42"/>
      <c r="DX1093" s="42"/>
      <c r="DY1093" s="42"/>
      <c r="DZ1093" s="42"/>
      <c r="EA1093" s="42"/>
      <c r="EB1093" s="42"/>
      <c r="EC1093" s="42"/>
      <c r="ED1093" s="42"/>
      <c r="EE1093" s="42"/>
      <c r="EF1093" s="42"/>
      <c r="EG1093" s="42"/>
      <c r="EH1093" s="42"/>
      <c r="EI1093" s="42"/>
      <c r="EJ1093" s="42"/>
      <c r="EK1093" s="42"/>
      <c r="EL1093" s="42"/>
      <c r="EM1093" s="42"/>
      <c r="EN1093" s="42"/>
      <c r="EO1093" s="42"/>
      <c r="EP1093" s="42"/>
      <c r="EQ1093" s="42"/>
      <c r="ER1093" s="42"/>
      <c r="ES1093" s="42"/>
      <c r="ET1093" s="42"/>
      <c r="EU1093" s="42"/>
      <c r="EV1093" s="42"/>
      <c r="EW1093" s="42"/>
      <c r="EX1093" s="42"/>
      <c r="EY1093" s="42"/>
      <c r="EZ1093" s="42"/>
      <c r="FA1093" s="42"/>
      <c r="FB1093" s="42"/>
      <c r="FC1093" s="42"/>
      <c r="FD1093" s="42"/>
      <c r="FE1093" s="42"/>
      <c r="FF1093" s="42"/>
      <c r="FG1093" s="42"/>
      <c r="FH1093" s="42"/>
      <c r="FI1093" s="42"/>
      <c r="FJ1093" s="42"/>
      <c r="FK1093" s="42"/>
      <c r="FL1093" s="42"/>
      <c r="FM1093" s="42"/>
      <c r="FN1093" s="42"/>
      <c r="FO1093" s="42"/>
      <c r="FP1093" s="42"/>
      <c r="FQ1093" s="42"/>
      <c r="FR1093" s="42"/>
      <c r="FS1093" s="42"/>
      <c r="FT1093" s="42"/>
      <c r="FU1093" s="42"/>
      <c r="FV1093" s="42"/>
      <c r="FW1093" s="42"/>
      <c r="FX1093" s="42"/>
      <c r="FY1093" s="42"/>
      <c r="FZ1093" s="42"/>
      <c r="GA1093" s="42"/>
      <c r="GB1093" s="42"/>
      <c r="GC1093" s="42"/>
      <c r="GD1093" s="42"/>
      <c r="GE1093" s="42"/>
      <c r="GF1093" s="42"/>
      <c r="GG1093" s="42"/>
      <c r="GH1093" s="42"/>
      <c r="GI1093" s="42"/>
      <c r="GJ1093" s="42"/>
      <c r="GK1093" s="42"/>
      <c r="GL1093" s="42"/>
      <c r="GM1093" s="42"/>
      <c r="GN1093" s="42"/>
      <c r="GO1093" s="42"/>
      <c r="GP1093" s="42"/>
      <c r="GQ1093" s="42"/>
      <c r="GR1093" s="42"/>
      <c r="GS1093" s="42"/>
      <c r="GT1093" s="42"/>
      <c r="GU1093" s="42"/>
      <c r="GV1093" s="42"/>
      <c r="GW1093" s="42"/>
      <c r="GX1093" s="42"/>
      <c r="GY1093" s="42"/>
      <c r="GZ1093" s="42"/>
      <c r="HA1093" s="42"/>
      <c r="HB1093" s="42"/>
      <c r="HC1093" s="42"/>
      <c r="HD1093" s="42"/>
      <c r="HE1093" s="42"/>
      <c r="HF1093" s="42"/>
      <c r="HG1093" s="42"/>
      <c r="HH1093" s="42"/>
      <c r="HI1093" s="42"/>
      <c r="HJ1093" s="42"/>
      <c r="HK1093" s="42"/>
      <c r="HL1093" s="42"/>
      <c r="HM1093" s="42"/>
      <c r="HN1093" s="42"/>
      <c r="HO1093" s="42"/>
      <c r="HP1093" s="42"/>
      <c r="HQ1093" s="42"/>
      <c r="HR1093" s="42"/>
      <c r="HS1093" s="42"/>
      <c r="HT1093" s="42"/>
      <c r="HU1093" s="42"/>
      <c r="HV1093" s="42"/>
      <c r="HW1093" s="42"/>
      <c r="HX1093" s="42"/>
      <c r="HY1093" s="42"/>
      <c r="HZ1093" s="42"/>
      <c r="IA1093" s="42"/>
      <c r="IB1093" s="42"/>
      <c r="IC1093" s="42"/>
      <c r="ID1093" s="42"/>
      <c r="IE1093" s="42"/>
      <c r="IF1093" s="42"/>
      <c r="IG1093" s="42"/>
      <c r="IH1093" s="42"/>
      <c r="II1093" s="42"/>
      <c r="IJ1093" s="42"/>
      <c r="IK1093" s="42"/>
      <c r="IL1093" s="42"/>
      <c r="IM1093" s="42"/>
      <c r="IN1093" s="42"/>
      <c r="IO1093" s="42"/>
      <c r="IP1093" s="42"/>
      <c r="IQ1093" s="42"/>
      <c r="IR1093" s="42"/>
      <c r="IS1093" s="42"/>
    </row>
    <row r="1094" spans="1:253" s="18" customFormat="1">
      <c r="A1094" s="82"/>
      <c r="B1094" s="71"/>
      <c r="D1094" s="56"/>
      <c r="E1094" s="57"/>
      <c r="F1094" s="57"/>
      <c r="G1094" s="49"/>
      <c r="H1094" s="5"/>
      <c r="I1094" s="39"/>
      <c r="J1094" s="40"/>
      <c r="K1094" s="41"/>
      <c r="L1094" s="40"/>
      <c r="M1094" s="40"/>
      <c r="N1094" s="40"/>
      <c r="O1094" s="42"/>
      <c r="P1094" s="42"/>
      <c r="Q1094" s="42"/>
      <c r="R1094" s="42"/>
      <c r="S1094" s="42"/>
      <c r="T1094" s="42"/>
      <c r="U1094" s="42"/>
      <c r="V1094" s="42"/>
      <c r="W1094" s="42"/>
      <c r="X1094" s="42"/>
      <c r="Y1094" s="42"/>
      <c r="Z1094" s="42"/>
      <c r="AA1094" s="42"/>
      <c r="AB1094" s="42"/>
      <c r="AC1094" s="42"/>
      <c r="AD1094" s="42"/>
      <c r="AE1094" s="42"/>
      <c r="AF1094" s="42"/>
      <c r="AG1094" s="42"/>
      <c r="AH1094" s="42"/>
      <c r="AI1094" s="42"/>
      <c r="AJ1094" s="42"/>
      <c r="AK1094" s="42"/>
      <c r="AL1094" s="42"/>
      <c r="AM1094" s="42"/>
      <c r="AN1094" s="42"/>
      <c r="AO1094" s="42"/>
      <c r="AP1094" s="42"/>
      <c r="AQ1094" s="42"/>
      <c r="AR1094" s="42"/>
      <c r="AS1094" s="42"/>
      <c r="AT1094" s="42"/>
      <c r="AU1094" s="42"/>
      <c r="AV1094" s="42"/>
      <c r="AW1094" s="42"/>
      <c r="AX1094" s="42"/>
      <c r="AY1094" s="42"/>
      <c r="AZ1094" s="42"/>
      <c r="BA1094" s="42"/>
      <c r="BB1094" s="42"/>
      <c r="BC1094" s="42"/>
      <c r="BD1094" s="42"/>
      <c r="BE1094" s="42"/>
      <c r="BF1094" s="42"/>
      <c r="BG1094" s="42"/>
      <c r="BH1094" s="42"/>
      <c r="BI1094" s="42"/>
      <c r="BJ1094" s="42"/>
      <c r="BK1094" s="42"/>
      <c r="BL1094" s="42"/>
      <c r="BM1094" s="42"/>
      <c r="BN1094" s="42"/>
      <c r="BO1094" s="42"/>
      <c r="BP1094" s="42"/>
      <c r="BQ1094" s="42"/>
      <c r="BR1094" s="42"/>
      <c r="BS1094" s="42"/>
      <c r="BT1094" s="42"/>
      <c r="BU1094" s="42"/>
      <c r="BV1094" s="42"/>
      <c r="BW1094" s="42"/>
      <c r="BX1094" s="42"/>
      <c r="BY1094" s="42"/>
      <c r="BZ1094" s="42"/>
      <c r="CA1094" s="42"/>
      <c r="CB1094" s="42"/>
      <c r="CC1094" s="42"/>
      <c r="CD1094" s="42"/>
      <c r="CE1094" s="42"/>
      <c r="CF1094" s="42"/>
      <c r="CG1094" s="42"/>
      <c r="CH1094" s="42"/>
      <c r="CI1094" s="42"/>
      <c r="CJ1094" s="42"/>
      <c r="CK1094" s="42"/>
      <c r="CL1094" s="42"/>
      <c r="CM1094" s="42"/>
      <c r="CN1094" s="42"/>
      <c r="CO1094" s="42"/>
      <c r="CP1094" s="42"/>
      <c r="CQ1094" s="42"/>
      <c r="CR1094" s="42"/>
      <c r="CS1094" s="42"/>
      <c r="CT1094" s="42"/>
      <c r="CU1094" s="42"/>
      <c r="CV1094" s="42"/>
      <c r="CW1094" s="42"/>
      <c r="CX1094" s="42"/>
      <c r="CY1094" s="42"/>
      <c r="CZ1094" s="42"/>
      <c r="DA1094" s="42"/>
      <c r="DB1094" s="42"/>
      <c r="DC1094" s="42"/>
      <c r="DD1094" s="42"/>
      <c r="DE1094" s="42"/>
      <c r="DF1094" s="42"/>
      <c r="DG1094" s="42"/>
      <c r="DH1094" s="42"/>
      <c r="DI1094" s="42"/>
      <c r="DJ1094" s="42"/>
      <c r="DK1094" s="42"/>
      <c r="DL1094" s="42"/>
      <c r="DM1094" s="42"/>
      <c r="DN1094" s="42"/>
      <c r="DO1094" s="42"/>
      <c r="DP1094" s="42"/>
      <c r="DQ1094" s="42"/>
      <c r="DR1094" s="42"/>
      <c r="DS1094" s="42"/>
      <c r="DT1094" s="42"/>
      <c r="DU1094" s="42"/>
      <c r="DV1094" s="42"/>
      <c r="DW1094" s="42"/>
      <c r="DX1094" s="42"/>
      <c r="DY1094" s="42"/>
      <c r="DZ1094" s="42"/>
      <c r="EA1094" s="42"/>
      <c r="EB1094" s="42"/>
      <c r="EC1094" s="42"/>
      <c r="ED1094" s="42"/>
      <c r="EE1094" s="42"/>
      <c r="EF1094" s="42"/>
      <c r="EG1094" s="42"/>
      <c r="EH1094" s="42"/>
      <c r="EI1094" s="42"/>
      <c r="EJ1094" s="42"/>
      <c r="EK1094" s="42"/>
      <c r="EL1094" s="42"/>
      <c r="EM1094" s="42"/>
      <c r="EN1094" s="42"/>
      <c r="EO1094" s="42"/>
      <c r="EP1094" s="42"/>
      <c r="EQ1094" s="42"/>
      <c r="ER1094" s="42"/>
      <c r="ES1094" s="42"/>
      <c r="ET1094" s="42"/>
      <c r="EU1094" s="42"/>
      <c r="EV1094" s="42"/>
      <c r="EW1094" s="42"/>
      <c r="EX1094" s="42"/>
      <c r="EY1094" s="42"/>
      <c r="EZ1094" s="42"/>
      <c r="FA1094" s="42"/>
      <c r="FB1094" s="42"/>
      <c r="FC1094" s="42"/>
      <c r="FD1094" s="42"/>
      <c r="FE1094" s="42"/>
      <c r="FF1094" s="42"/>
      <c r="FG1094" s="42"/>
      <c r="FH1094" s="42"/>
      <c r="FI1094" s="42"/>
      <c r="FJ1094" s="42"/>
      <c r="FK1094" s="42"/>
      <c r="FL1094" s="42"/>
      <c r="FM1094" s="42"/>
      <c r="FN1094" s="42"/>
      <c r="FO1094" s="42"/>
      <c r="FP1094" s="42"/>
      <c r="FQ1094" s="42"/>
      <c r="FR1094" s="42"/>
      <c r="FS1094" s="42"/>
      <c r="FT1094" s="42"/>
      <c r="FU1094" s="42"/>
      <c r="FV1094" s="42"/>
      <c r="FW1094" s="42"/>
      <c r="FX1094" s="42"/>
      <c r="FY1094" s="42"/>
      <c r="FZ1094" s="42"/>
      <c r="GA1094" s="42"/>
      <c r="GB1094" s="42"/>
      <c r="GC1094" s="42"/>
      <c r="GD1094" s="42"/>
      <c r="GE1094" s="42"/>
      <c r="GF1094" s="42"/>
      <c r="GG1094" s="42"/>
      <c r="GH1094" s="42"/>
      <c r="GI1094" s="42"/>
      <c r="GJ1094" s="42"/>
      <c r="GK1094" s="42"/>
      <c r="GL1094" s="42"/>
      <c r="GM1094" s="42"/>
      <c r="GN1094" s="42"/>
      <c r="GO1094" s="42"/>
      <c r="GP1094" s="42"/>
      <c r="GQ1094" s="42"/>
      <c r="GR1094" s="42"/>
      <c r="GS1094" s="42"/>
      <c r="GT1094" s="42"/>
      <c r="GU1094" s="42"/>
      <c r="GV1094" s="42"/>
      <c r="GW1094" s="42"/>
      <c r="GX1094" s="42"/>
      <c r="GY1094" s="42"/>
      <c r="GZ1094" s="42"/>
      <c r="HA1094" s="42"/>
      <c r="HB1094" s="42"/>
      <c r="HC1094" s="42"/>
      <c r="HD1094" s="42"/>
      <c r="HE1094" s="42"/>
      <c r="HF1094" s="42"/>
      <c r="HG1094" s="42"/>
      <c r="HH1094" s="42"/>
      <c r="HI1094" s="42"/>
      <c r="HJ1094" s="42"/>
      <c r="HK1094" s="42"/>
      <c r="HL1094" s="42"/>
      <c r="HM1094" s="42"/>
      <c r="HN1094" s="42"/>
      <c r="HO1094" s="42"/>
      <c r="HP1094" s="42"/>
      <c r="HQ1094" s="42"/>
      <c r="HR1094" s="42"/>
      <c r="HS1094" s="42"/>
      <c r="HT1094" s="42"/>
      <c r="HU1094" s="42"/>
      <c r="HV1094" s="42"/>
      <c r="HW1094" s="42"/>
      <c r="HX1094" s="42"/>
      <c r="HY1094" s="42"/>
      <c r="HZ1094" s="42"/>
      <c r="IA1094" s="42"/>
      <c r="IB1094" s="42"/>
      <c r="IC1094" s="42"/>
      <c r="ID1094" s="42"/>
      <c r="IE1094" s="42"/>
      <c r="IF1094" s="42"/>
      <c r="IG1094" s="42"/>
      <c r="IH1094" s="42"/>
      <c r="II1094" s="42"/>
      <c r="IJ1094" s="42"/>
      <c r="IK1094" s="42"/>
      <c r="IL1094" s="42"/>
      <c r="IM1094" s="42"/>
      <c r="IN1094" s="42"/>
      <c r="IO1094" s="42"/>
      <c r="IP1094" s="42"/>
      <c r="IQ1094" s="42"/>
      <c r="IR1094" s="42"/>
      <c r="IS1094" s="42"/>
    </row>
    <row r="1095" spans="1:253" s="18" customFormat="1">
      <c r="A1095" s="82"/>
      <c r="B1095" s="71"/>
      <c r="D1095" s="56"/>
      <c r="E1095" s="57"/>
      <c r="F1095" s="57"/>
      <c r="G1095" s="49"/>
      <c r="H1095" s="5"/>
      <c r="I1095" s="39"/>
      <c r="J1095" s="40"/>
      <c r="K1095" s="41"/>
      <c r="L1095" s="40"/>
      <c r="M1095" s="40"/>
      <c r="N1095" s="40"/>
      <c r="O1095" s="42"/>
      <c r="P1095" s="42"/>
      <c r="Q1095" s="42"/>
      <c r="R1095" s="42"/>
      <c r="S1095" s="42"/>
      <c r="T1095" s="42"/>
      <c r="U1095" s="42"/>
      <c r="V1095" s="42"/>
      <c r="W1095" s="42"/>
      <c r="X1095" s="42"/>
      <c r="Y1095" s="42"/>
      <c r="Z1095" s="42"/>
      <c r="AA1095" s="42"/>
      <c r="AB1095" s="42"/>
      <c r="AC1095" s="42"/>
      <c r="AD1095" s="42"/>
      <c r="AE1095" s="42"/>
      <c r="AF1095" s="42"/>
      <c r="AG1095" s="42"/>
      <c r="AH1095" s="42"/>
      <c r="AI1095" s="42"/>
      <c r="AJ1095" s="42"/>
      <c r="AK1095" s="42"/>
      <c r="AL1095" s="42"/>
      <c r="AM1095" s="42"/>
      <c r="AN1095" s="42"/>
      <c r="AO1095" s="42"/>
      <c r="AP1095" s="42"/>
      <c r="AQ1095" s="42"/>
      <c r="AR1095" s="42"/>
      <c r="AS1095" s="42"/>
      <c r="AT1095" s="42"/>
      <c r="AU1095" s="42"/>
      <c r="AV1095" s="42"/>
      <c r="AW1095" s="42"/>
      <c r="AX1095" s="42"/>
      <c r="AY1095" s="42"/>
      <c r="AZ1095" s="42"/>
      <c r="BA1095" s="42"/>
      <c r="BB1095" s="42"/>
      <c r="BC1095" s="42"/>
      <c r="BD1095" s="42"/>
      <c r="BE1095" s="42"/>
      <c r="BF1095" s="42"/>
      <c r="BG1095" s="42"/>
      <c r="BH1095" s="42"/>
      <c r="BI1095" s="42"/>
      <c r="BJ1095" s="42"/>
      <c r="BK1095" s="42"/>
      <c r="BL1095" s="42"/>
      <c r="BM1095" s="42"/>
      <c r="BN1095" s="42"/>
      <c r="BO1095" s="42"/>
      <c r="BP1095" s="42"/>
      <c r="BQ1095" s="42"/>
      <c r="BR1095" s="42"/>
      <c r="BS1095" s="42"/>
      <c r="BT1095" s="42"/>
      <c r="BU1095" s="42"/>
      <c r="BV1095" s="42"/>
      <c r="BW1095" s="42"/>
      <c r="BX1095" s="42"/>
      <c r="BY1095" s="42"/>
      <c r="BZ1095" s="42"/>
      <c r="CA1095" s="42"/>
      <c r="CB1095" s="42"/>
      <c r="CC1095" s="42"/>
      <c r="CD1095" s="42"/>
      <c r="CE1095" s="42"/>
      <c r="CF1095" s="42"/>
      <c r="CG1095" s="42"/>
      <c r="CH1095" s="42"/>
      <c r="CI1095" s="42"/>
      <c r="CJ1095" s="42"/>
      <c r="CK1095" s="42"/>
      <c r="CL1095" s="42"/>
      <c r="CM1095" s="42"/>
      <c r="CN1095" s="42"/>
      <c r="CO1095" s="42"/>
      <c r="CP1095" s="42"/>
      <c r="CQ1095" s="42"/>
      <c r="CR1095" s="42"/>
      <c r="CS1095" s="42"/>
      <c r="CT1095" s="42"/>
      <c r="CU1095" s="42"/>
      <c r="CV1095" s="42"/>
      <c r="CW1095" s="42"/>
      <c r="CX1095" s="42"/>
      <c r="CY1095" s="42"/>
      <c r="CZ1095" s="42"/>
      <c r="DA1095" s="42"/>
      <c r="DB1095" s="42"/>
      <c r="DC1095" s="42"/>
      <c r="DD1095" s="42"/>
      <c r="DE1095" s="42"/>
      <c r="DF1095" s="42"/>
      <c r="DG1095" s="42"/>
      <c r="DH1095" s="42"/>
      <c r="DI1095" s="42"/>
      <c r="DJ1095" s="42"/>
      <c r="DK1095" s="42"/>
      <c r="DL1095" s="42"/>
      <c r="DM1095" s="42"/>
      <c r="DN1095" s="42"/>
      <c r="DO1095" s="42"/>
      <c r="DP1095" s="42"/>
      <c r="DQ1095" s="42"/>
      <c r="DR1095" s="42"/>
      <c r="DS1095" s="42"/>
      <c r="DT1095" s="42"/>
      <c r="DU1095" s="42"/>
      <c r="DV1095" s="42"/>
      <c r="DW1095" s="42"/>
      <c r="DX1095" s="42"/>
      <c r="DY1095" s="42"/>
      <c r="DZ1095" s="42"/>
      <c r="EA1095" s="42"/>
      <c r="EB1095" s="42"/>
      <c r="EC1095" s="42"/>
      <c r="ED1095" s="42"/>
      <c r="EE1095" s="42"/>
      <c r="EF1095" s="42"/>
      <c r="EG1095" s="42"/>
      <c r="EH1095" s="42"/>
      <c r="EI1095" s="42"/>
      <c r="EJ1095" s="42"/>
      <c r="EK1095" s="42"/>
      <c r="EL1095" s="42"/>
      <c r="EM1095" s="42"/>
      <c r="EN1095" s="42"/>
      <c r="EO1095" s="42"/>
      <c r="EP1095" s="42"/>
      <c r="EQ1095" s="42"/>
      <c r="ER1095" s="42"/>
      <c r="ES1095" s="42"/>
      <c r="ET1095" s="42"/>
      <c r="EU1095" s="42"/>
      <c r="EV1095" s="42"/>
      <c r="EW1095" s="42"/>
      <c r="EX1095" s="42"/>
      <c r="EY1095" s="42"/>
      <c r="EZ1095" s="42"/>
      <c r="FA1095" s="42"/>
      <c r="FB1095" s="42"/>
      <c r="FC1095" s="42"/>
      <c r="FD1095" s="42"/>
      <c r="FE1095" s="42"/>
      <c r="FF1095" s="42"/>
      <c r="FG1095" s="42"/>
      <c r="FH1095" s="42"/>
      <c r="FI1095" s="42"/>
      <c r="FJ1095" s="42"/>
      <c r="FK1095" s="42"/>
      <c r="FL1095" s="42"/>
      <c r="FM1095" s="42"/>
      <c r="FN1095" s="42"/>
      <c r="FO1095" s="42"/>
      <c r="FP1095" s="42"/>
      <c r="FQ1095" s="42"/>
      <c r="FR1095" s="42"/>
      <c r="FS1095" s="42"/>
      <c r="FT1095" s="42"/>
      <c r="FU1095" s="42"/>
      <c r="FV1095" s="42"/>
      <c r="FW1095" s="42"/>
      <c r="FX1095" s="42"/>
      <c r="FY1095" s="42"/>
      <c r="FZ1095" s="42"/>
      <c r="GA1095" s="42"/>
      <c r="GB1095" s="42"/>
      <c r="GC1095" s="42"/>
      <c r="GD1095" s="42"/>
      <c r="GE1095" s="42"/>
      <c r="GF1095" s="42"/>
      <c r="GG1095" s="42"/>
      <c r="GH1095" s="42"/>
      <c r="GI1095" s="42"/>
      <c r="GJ1095" s="42"/>
      <c r="GK1095" s="42"/>
      <c r="GL1095" s="42"/>
      <c r="GM1095" s="42"/>
      <c r="GN1095" s="42"/>
      <c r="GO1095" s="42"/>
      <c r="GP1095" s="42"/>
      <c r="GQ1095" s="42"/>
      <c r="GR1095" s="42"/>
      <c r="GS1095" s="42"/>
      <c r="GT1095" s="42"/>
      <c r="GU1095" s="42"/>
      <c r="GV1095" s="42"/>
      <c r="GW1095" s="42"/>
      <c r="GX1095" s="42"/>
      <c r="GY1095" s="42"/>
      <c r="GZ1095" s="42"/>
      <c r="HA1095" s="42"/>
      <c r="HB1095" s="42"/>
      <c r="HC1095" s="42"/>
      <c r="HD1095" s="42"/>
      <c r="HE1095" s="42"/>
      <c r="HF1095" s="42"/>
      <c r="HG1095" s="42"/>
      <c r="HH1095" s="42"/>
      <c r="HI1095" s="42"/>
      <c r="HJ1095" s="42"/>
      <c r="HK1095" s="42"/>
      <c r="HL1095" s="42"/>
      <c r="HM1095" s="42"/>
      <c r="HN1095" s="42"/>
      <c r="HO1095" s="42"/>
      <c r="HP1095" s="42"/>
      <c r="HQ1095" s="42"/>
      <c r="HR1095" s="42"/>
      <c r="HS1095" s="42"/>
      <c r="HT1095" s="42"/>
      <c r="HU1095" s="42"/>
      <c r="HV1095" s="42"/>
      <c r="HW1095" s="42"/>
      <c r="HX1095" s="42"/>
      <c r="HY1095" s="42"/>
      <c r="HZ1095" s="42"/>
      <c r="IA1095" s="42"/>
      <c r="IB1095" s="42"/>
      <c r="IC1095" s="42"/>
      <c r="ID1095" s="42"/>
      <c r="IE1095" s="42"/>
      <c r="IF1095" s="42"/>
      <c r="IG1095" s="42"/>
      <c r="IH1095" s="42"/>
      <c r="II1095" s="42"/>
      <c r="IJ1095" s="42"/>
      <c r="IK1095" s="42"/>
      <c r="IL1095" s="42"/>
      <c r="IM1095" s="42"/>
      <c r="IN1095" s="42"/>
      <c r="IO1095" s="42"/>
      <c r="IP1095" s="42"/>
      <c r="IQ1095" s="42"/>
      <c r="IR1095" s="42"/>
      <c r="IS1095" s="42"/>
    </row>
    <row r="1096" spans="1:253" s="18" customFormat="1">
      <c r="A1096" s="82"/>
      <c r="B1096" s="71"/>
      <c r="D1096" s="56"/>
      <c r="E1096" s="57"/>
      <c r="F1096" s="57"/>
      <c r="G1096" s="49"/>
      <c r="H1096" s="5"/>
      <c r="I1096" s="39"/>
      <c r="J1096" s="40"/>
      <c r="K1096" s="41"/>
      <c r="L1096" s="40"/>
      <c r="M1096" s="40"/>
      <c r="N1096" s="40"/>
      <c r="O1096" s="42"/>
      <c r="P1096" s="42"/>
      <c r="Q1096" s="42"/>
      <c r="R1096" s="42"/>
      <c r="S1096" s="42"/>
      <c r="T1096" s="42"/>
      <c r="U1096" s="42"/>
      <c r="V1096" s="42"/>
      <c r="W1096" s="42"/>
      <c r="X1096" s="42"/>
      <c r="Y1096" s="42"/>
      <c r="Z1096" s="42"/>
      <c r="AA1096" s="42"/>
      <c r="AB1096" s="42"/>
      <c r="AC1096" s="42"/>
      <c r="AD1096" s="42"/>
      <c r="AE1096" s="42"/>
      <c r="AF1096" s="42"/>
      <c r="AG1096" s="42"/>
      <c r="AH1096" s="42"/>
      <c r="AI1096" s="42"/>
      <c r="AJ1096" s="42"/>
      <c r="AK1096" s="42"/>
      <c r="AL1096" s="42"/>
      <c r="AM1096" s="42"/>
      <c r="AN1096" s="42"/>
      <c r="AO1096" s="42"/>
      <c r="AP1096" s="42"/>
      <c r="AQ1096" s="42"/>
      <c r="AR1096" s="42"/>
      <c r="AS1096" s="42"/>
      <c r="AT1096" s="42"/>
      <c r="AU1096" s="42"/>
      <c r="AV1096" s="42"/>
      <c r="AW1096" s="42"/>
      <c r="AX1096" s="42"/>
      <c r="AY1096" s="42"/>
      <c r="AZ1096" s="42"/>
      <c r="BA1096" s="42"/>
      <c r="BB1096" s="42"/>
      <c r="BC1096" s="42"/>
      <c r="BD1096" s="42"/>
      <c r="BE1096" s="42"/>
      <c r="BF1096" s="42"/>
      <c r="BG1096" s="42"/>
      <c r="BH1096" s="42"/>
      <c r="BI1096" s="42"/>
      <c r="BJ1096" s="42"/>
      <c r="BK1096" s="42"/>
      <c r="BL1096" s="42"/>
      <c r="BM1096" s="42"/>
      <c r="BN1096" s="42"/>
      <c r="BO1096" s="42"/>
      <c r="BP1096" s="42"/>
      <c r="BQ1096" s="42"/>
      <c r="BR1096" s="42"/>
      <c r="BS1096" s="42"/>
      <c r="BT1096" s="42"/>
      <c r="BU1096" s="42"/>
      <c r="BV1096" s="42"/>
      <c r="BW1096" s="42"/>
      <c r="BX1096" s="42"/>
      <c r="BY1096" s="42"/>
      <c r="BZ1096" s="42"/>
      <c r="CA1096" s="42"/>
      <c r="CB1096" s="42"/>
      <c r="CC1096" s="42"/>
      <c r="CD1096" s="42"/>
      <c r="CE1096" s="42"/>
      <c r="CF1096" s="42"/>
      <c r="CG1096" s="42"/>
      <c r="CH1096" s="42"/>
      <c r="CI1096" s="42"/>
      <c r="CJ1096" s="42"/>
      <c r="CK1096" s="42"/>
      <c r="CL1096" s="42"/>
      <c r="CM1096" s="42"/>
      <c r="CN1096" s="42"/>
      <c r="CO1096" s="42"/>
      <c r="CP1096" s="42"/>
      <c r="CQ1096" s="42"/>
      <c r="CR1096" s="42"/>
      <c r="CS1096" s="42"/>
      <c r="CT1096" s="42"/>
      <c r="CU1096" s="42"/>
      <c r="CV1096" s="42"/>
      <c r="CW1096" s="42"/>
      <c r="CX1096" s="42"/>
      <c r="CY1096" s="42"/>
      <c r="CZ1096" s="42"/>
      <c r="DA1096" s="42"/>
      <c r="DB1096" s="42"/>
      <c r="DC1096" s="42"/>
      <c r="DD1096" s="42"/>
      <c r="DE1096" s="42"/>
      <c r="DF1096" s="42"/>
      <c r="DG1096" s="42"/>
      <c r="DH1096" s="42"/>
      <c r="DI1096" s="42"/>
      <c r="DJ1096" s="42"/>
      <c r="DK1096" s="42"/>
      <c r="DL1096" s="42"/>
      <c r="DM1096" s="42"/>
      <c r="DN1096" s="42"/>
      <c r="DO1096" s="42"/>
      <c r="DP1096" s="42"/>
      <c r="DQ1096" s="42"/>
      <c r="DR1096" s="42"/>
      <c r="DS1096" s="42"/>
      <c r="DT1096" s="42"/>
      <c r="DU1096" s="42"/>
      <c r="DV1096" s="42"/>
      <c r="DW1096" s="42"/>
      <c r="DX1096" s="42"/>
      <c r="DY1096" s="42"/>
      <c r="DZ1096" s="42"/>
      <c r="EA1096" s="42"/>
      <c r="EB1096" s="42"/>
      <c r="EC1096" s="42"/>
      <c r="ED1096" s="42"/>
      <c r="EE1096" s="42"/>
      <c r="EF1096" s="42"/>
      <c r="EG1096" s="42"/>
      <c r="EH1096" s="42"/>
      <c r="EI1096" s="42"/>
      <c r="EJ1096" s="42"/>
      <c r="EK1096" s="42"/>
      <c r="EL1096" s="42"/>
      <c r="EM1096" s="42"/>
      <c r="EN1096" s="42"/>
      <c r="EO1096" s="42"/>
      <c r="EP1096" s="42"/>
      <c r="EQ1096" s="42"/>
      <c r="ER1096" s="42"/>
      <c r="ES1096" s="42"/>
      <c r="ET1096" s="42"/>
      <c r="EU1096" s="42"/>
      <c r="EV1096" s="42"/>
      <c r="EW1096" s="42"/>
      <c r="EX1096" s="42"/>
      <c r="EY1096" s="42"/>
      <c r="EZ1096" s="42"/>
      <c r="FA1096" s="42"/>
      <c r="FB1096" s="42"/>
      <c r="FC1096" s="42"/>
      <c r="FD1096" s="42"/>
      <c r="FE1096" s="42"/>
      <c r="FF1096" s="42"/>
      <c r="FG1096" s="42"/>
      <c r="FH1096" s="42"/>
      <c r="FI1096" s="42"/>
      <c r="FJ1096" s="42"/>
      <c r="FK1096" s="42"/>
      <c r="FL1096" s="42"/>
      <c r="FM1096" s="42"/>
      <c r="FN1096" s="42"/>
      <c r="FO1096" s="42"/>
      <c r="FP1096" s="42"/>
      <c r="FQ1096" s="42"/>
      <c r="FR1096" s="42"/>
      <c r="FS1096" s="42"/>
      <c r="FT1096" s="42"/>
      <c r="FU1096" s="42"/>
      <c r="FV1096" s="42"/>
      <c r="FW1096" s="42"/>
      <c r="FX1096" s="42"/>
      <c r="FY1096" s="42"/>
      <c r="FZ1096" s="42"/>
      <c r="GA1096" s="42"/>
      <c r="GB1096" s="42"/>
      <c r="GC1096" s="42"/>
      <c r="GD1096" s="42"/>
      <c r="GE1096" s="42"/>
      <c r="GF1096" s="42"/>
      <c r="GG1096" s="42"/>
      <c r="GH1096" s="42"/>
      <c r="GI1096" s="42"/>
      <c r="GJ1096" s="42"/>
      <c r="GK1096" s="42"/>
      <c r="GL1096" s="42"/>
      <c r="GM1096" s="42"/>
      <c r="GN1096" s="42"/>
      <c r="GO1096" s="42"/>
      <c r="GP1096" s="42"/>
      <c r="GQ1096" s="42"/>
      <c r="GR1096" s="42"/>
      <c r="GS1096" s="42"/>
      <c r="GT1096" s="42"/>
      <c r="GU1096" s="42"/>
      <c r="GV1096" s="42"/>
      <c r="GW1096" s="42"/>
      <c r="GX1096" s="42"/>
      <c r="GY1096" s="42"/>
      <c r="GZ1096" s="42"/>
      <c r="HA1096" s="42"/>
      <c r="HB1096" s="42"/>
      <c r="HC1096" s="42"/>
      <c r="HD1096" s="42"/>
      <c r="HE1096" s="42"/>
      <c r="HF1096" s="42"/>
      <c r="HG1096" s="42"/>
      <c r="HH1096" s="42"/>
      <c r="HI1096" s="42"/>
      <c r="HJ1096" s="42"/>
      <c r="HK1096" s="42"/>
      <c r="HL1096" s="42"/>
      <c r="HM1096" s="42"/>
      <c r="HN1096" s="42"/>
      <c r="HO1096" s="42"/>
      <c r="HP1096" s="42"/>
      <c r="HQ1096" s="42"/>
      <c r="HR1096" s="42"/>
      <c r="HS1096" s="42"/>
      <c r="HT1096" s="42"/>
      <c r="HU1096" s="42"/>
      <c r="HV1096" s="42"/>
      <c r="HW1096" s="42"/>
      <c r="HX1096" s="42"/>
      <c r="HY1096" s="42"/>
      <c r="HZ1096" s="42"/>
      <c r="IA1096" s="42"/>
      <c r="IB1096" s="42"/>
      <c r="IC1096" s="42"/>
      <c r="ID1096" s="42"/>
      <c r="IE1096" s="42"/>
      <c r="IF1096" s="42"/>
      <c r="IG1096" s="42"/>
      <c r="IH1096" s="42"/>
      <c r="II1096" s="42"/>
      <c r="IJ1096" s="42"/>
      <c r="IK1096" s="42"/>
      <c r="IL1096" s="42"/>
      <c r="IM1096" s="42"/>
      <c r="IN1096" s="42"/>
      <c r="IO1096" s="42"/>
      <c r="IP1096" s="42"/>
      <c r="IQ1096" s="42"/>
      <c r="IR1096" s="42"/>
      <c r="IS1096" s="42"/>
    </row>
    <row r="1097" spans="1:253" s="18" customFormat="1">
      <c r="A1097" s="82"/>
      <c r="B1097" s="71"/>
      <c r="D1097" s="56"/>
      <c r="E1097" s="57"/>
      <c r="F1097" s="57"/>
      <c r="G1097" s="49"/>
      <c r="H1097" s="5"/>
      <c r="I1097" s="39"/>
      <c r="J1097" s="40"/>
      <c r="K1097" s="41"/>
      <c r="L1097" s="40"/>
      <c r="M1097" s="40"/>
      <c r="N1097" s="40"/>
      <c r="O1097" s="42"/>
      <c r="P1097" s="42"/>
      <c r="Q1097" s="42"/>
      <c r="R1097" s="42"/>
      <c r="S1097" s="42"/>
      <c r="T1097" s="42"/>
      <c r="U1097" s="42"/>
      <c r="V1097" s="42"/>
      <c r="W1097" s="42"/>
      <c r="X1097" s="42"/>
      <c r="Y1097" s="42"/>
      <c r="Z1097" s="42"/>
      <c r="AA1097" s="42"/>
      <c r="AB1097" s="42"/>
      <c r="AC1097" s="42"/>
      <c r="AD1097" s="42"/>
      <c r="AE1097" s="42"/>
      <c r="AF1097" s="42"/>
      <c r="AG1097" s="42"/>
      <c r="AH1097" s="42"/>
      <c r="AI1097" s="42"/>
      <c r="AJ1097" s="42"/>
      <c r="AK1097" s="42"/>
      <c r="AL1097" s="42"/>
      <c r="AM1097" s="42"/>
      <c r="AN1097" s="42"/>
      <c r="AO1097" s="42"/>
      <c r="AP1097" s="42"/>
      <c r="AQ1097" s="42"/>
      <c r="AR1097" s="42"/>
      <c r="AS1097" s="42"/>
      <c r="AT1097" s="42"/>
      <c r="AU1097" s="42"/>
      <c r="AV1097" s="42"/>
      <c r="AW1097" s="42"/>
      <c r="AX1097" s="42"/>
      <c r="AY1097" s="42"/>
      <c r="AZ1097" s="42"/>
      <c r="BA1097" s="42"/>
      <c r="BB1097" s="42"/>
      <c r="BC1097" s="42"/>
      <c r="BD1097" s="42"/>
      <c r="BE1097" s="42"/>
      <c r="BF1097" s="42"/>
      <c r="BG1097" s="42"/>
      <c r="BH1097" s="42"/>
      <c r="BI1097" s="42"/>
      <c r="BJ1097" s="42"/>
      <c r="BK1097" s="42"/>
      <c r="BL1097" s="42"/>
      <c r="BM1097" s="42"/>
      <c r="BN1097" s="42"/>
      <c r="BO1097" s="42"/>
      <c r="BP1097" s="42"/>
      <c r="BQ1097" s="42"/>
      <c r="BR1097" s="42"/>
      <c r="BS1097" s="42"/>
      <c r="BT1097" s="42"/>
      <c r="BU1097" s="42"/>
      <c r="BV1097" s="42"/>
      <c r="BW1097" s="42"/>
      <c r="BX1097" s="42"/>
      <c r="BY1097" s="42"/>
      <c r="BZ1097" s="42"/>
      <c r="CA1097" s="42"/>
      <c r="CB1097" s="42"/>
      <c r="CC1097" s="42"/>
      <c r="CD1097" s="42"/>
      <c r="CE1097" s="42"/>
      <c r="CF1097" s="42"/>
      <c r="CG1097" s="42"/>
      <c r="CH1097" s="42"/>
      <c r="CI1097" s="42"/>
      <c r="CJ1097" s="42"/>
      <c r="CK1097" s="42"/>
      <c r="CL1097" s="42"/>
      <c r="CM1097" s="42"/>
      <c r="CN1097" s="42"/>
      <c r="CO1097" s="42"/>
      <c r="CP1097" s="42"/>
      <c r="CQ1097" s="42"/>
      <c r="CR1097" s="42"/>
      <c r="CS1097" s="42"/>
      <c r="CT1097" s="42"/>
      <c r="CU1097" s="42"/>
      <c r="CV1097" s="42"/>
      <c r="CW1097" s="42"/>
      <c r="CX1097" s="42"/>
      <c r="CY1097" s="42"/>
      <c r="CZ1097" s="42"/>
      <c r="DA1097" s="42"/>
      <c r="DB1097" s="42"/>
      <c r="DC1097" s="42"/>
      <c r="DD1097" s="42"/>
      <c r="DE1097" s="42"/>
      <c r="DF1097" s="42"/>
      <c r="DG1097" s="42"/>
      <c r="DH1097" s="42"/>
      <c r="DI1097" s="42"/>
      <c r="DJ1097" s="42"/>
      <c r="DK1097" s="42"/>
      <c r="DL1097" s="42"/>
      <c r="DM1097" s="42"/>
      <c r="DN1097" s="42"/>
      <c r="DO1097" s="42"/>
      <c r="DP1097" s="42"/>
      <c r="DQ1097" s="42"/>
      <c r="DR1097" s="42"/>
      <c r="DS1097" s="42"/>
      <c r="DT1097" s="42"/>
      <c r="DU1097" s="42"/>
      <c r="DV1097" s="42"/>
      <c r="DW1097" s="42"/>
      <c r="DX1097" s="42"/>
      <c r="DY1097" s="42"/>
      <c r="DZ1097" s="42"/>
      <c r="EA1097" s="42"/>
      <c r="EB1097" s="42"/>
      <c r="EC1097" s="42"/>
      <c r="ED1097" s="42"/>
      <c r="EE1097" s="42"/>
      <c r="EF1097" s="42"/>
      <c r="EG1097" s="42"/>
      <c r="EH1097" s="42"/>
      <c r="EI1097" s="42"/>
      <c r="EJ1097" s="42"/>
      <c r="EK1097" s="42"/>
      <c r="EL1097" s="42"/>
      <c r="EM1097" s="42"/>
      <c r="EN1097" s="42"/>
      <c r="EO1097" s="42"/>
      <c r="EP1097" s="42"/>
      <c r="EQ1097" s="42"/>
      <c r="ER1097" s="42"/>
      <c r="ES1097" s="42"/>
      <c r="ET1097" s="42"/>
      <c r="EU1097" s="42"/>
      <c r="EV1097" s="42"/>
      <c r="EW1097" s="42"/>
      <c r="EX1097" s="42"/>
      <c r="EY1097" s="42"/>
      <c r="EZ1097" s="42"/>
      <c r="FA1097" s="42"/>
      <c r="FB1097" s="42"/>
      <c r="FC1097" s="42"/>
      <c r="FD1097" s="42"/>
      <c r="FE1097" s="42"/>
      <c r="FF1097" s="42"/>
      <c r="FG1097" s="42"/>
      <c r="FH1097" s="42"/>
      <c r="FI1097" s="42"/>
      <c r="FJ1097" s="42"/>
      <c r="FK1097" s="42"/>
      <c r="FL1097" s="42"/>
      <c r="FM1097" s="42"/>
      <c r="FN1097" s="42"/>
      <c r="FO1097" s="42"/>
      <c r="FP1097" s="42"/>
      <c r="FQ1097" s="42"/>
      <c r="FR1097" s="42"/>
      <c r="FS1097" s="42"/>
      <c r="FT1097" s="42"/>
      <c r="FU1097" s="42"/>
      <c r="FV1097" s="42"/>
      <c r="FW1097" s="42"/>
      <c r="FX1097" s="42"/>
      <c r="FY1097" s="42"/>
      <c r="FZ1097" s="42"/>
      <c r="GA1097" s="42"/>
      <c r="GB1097" s="42"/>
      <c r="GC1097" s="42"/>
      <c r="GD1097" s="42"/>
      <c r="GE1097" s="42"/>
      <c r="GF1097" s="42"/>
      <c r="GG1097" s="42"/>
      <c r="GH1097" s="42"/>
      <c r="GI1097" s="42"/>
      <c r="GJ1097" s="42"/>
      <c r="GK1097" s="42"/>
      <c r="GL1097" s="42"/>
      <c r="GM1097" s="42"/>
      <c r="GN1097" s="42"/>
      <c r="GO1097" s="42"/>
      <c r="GP1097" s="42"/>
      <c r="GQ1097" s="42"/>
      <c r="GR1097" s="42"/>
      <c r="GS1097" s="42"/>
      <c r="GT1097" s="42"/>
      <c r="GU1097" s="42"/>
      <c r="GV1097" s="42"/>
      <c r="GW1097" s="42"/>
      <c r="GX1097" s="42"/>
      <c r="GY1097" s="42"/>
      <c r="GZ1097" s="42"/>
      <c r="HA1097" s="42"/>
      <c r="HB1097" s="42"/>
      <c r="HC1097" s="42"/>
      <c r="HD1097" s="42"/>
      <c r="HE1097" s="42"/>
      <c r="HF1097" s="42"/>
      <c r="HG1097" s="42"/>
      <c r="HH1097" s="42"/>
      <c r="HI1097" s="42"/>
      <c r="HJ1097" s="42"/>
      <c r="HK1097" s="42"/>
      <c r="HL1097" s="42"/>
      <c r="HM1097" s="42"/>
      <c r="HN1097" s="42"/>
      <c r="HO1097" s="42"/>
      <c r="HP1097" s="42"/>
      <c r="HQ1097" s="42"/>
      <c r="HR1097" s="42"/>
      <c r="HS1097" s="42"/>
      <c r="HT1097" s="42"/>
      <c r="HU1097" s="42"/>
      <c r="HV1097" s="42"/>
      <c r="HW1097" s="42"/>
      <c r="HX1097" s="42"/>
      <c r="HY1097" s="42"/>
      <c r="HZ1097" s="42"/>
      <c r="IA1097" s="42"/>
      <c r="IB1097" s="42"/>
      <c r="IC1097" s="42"/>
      <c r="ID1097" s="42"/>
      <c r="IE1097" s="42"/>
      <c r="IF1097" s="42"/>
      <c r="IG1097" s="42"/>
      <c r="IH1097" s="42"/>
      <c r="II1097" s="42"/>
      <c r="IJ1097" s="42"/>
      <c r="IK1097" s="42"/>
      <c r="IL1097" s="42"/>
      <c r="IM1097" s="42"/>
      <c r="IN1097" s="42"/>
      <c r="IO1097" s="42"/>
      <c r="IP1097" s="42"/>
      <c r="IQ1097" s="42"/>
      <c r="IR1097" s="42"/>
      <c r="IS1097" s="42"/>
    </row>
    <row r="1098" spans="1:253" s="18" customFormat="1">
      <c r="A1098" s="82"/>
      <c r="B1098" s="71"/>
      <c r="D1098" s="56"/>
      <c r="E1098" s="57"/>
      <c r="F1098" s="57"/>
      <c r="G1098" s="49"/>
      <c r="H1098" s="5"/>
      <c r="I1098" s="39"/>
      <c r="J1098" s="40"/>
      <c r="K1098" s="41"/>
      <c r="L1098" s="40"/>
      <c r="M1098" s="40"/>
      <c r="N1098" s="40"/>
      <c r="O1098" s="42"/>
      <c r="P1098" s="42"/>
      <c r="Q1098" s="42"/>
      <c r="R1098" s="42"/>
      <c r="S1098" s="42"/>
      <c r="T1098" s="42"/>
      <c r="U1098" s="42"/>
      <c r="V1098" s="42"/>
      <c r="W1098" s="42"/>
      <c r="X1098" s="42"/>
      <c r="Y1098" s="42"/>
      <c r="Z1098" s="42"/>
      <c r="AA1098" s="42"/>
      <c r="AB1098" s="42"/>
      <c r="AC1098" s="42"/>
      <c r="AD1098" s="42"/>
      <c r="AE1098" s="42"/>
      <c r="AF1098" s="42"/>
      <c r="AG1098" s="42"/>
      <c r="AH1098" s="42"/>
      <c r="AI1098" s="42"/>
      <c r="AJ1098" s="42"/>
      <c r="AK1098" s="42"/>
      <c r="AL1098" s="42"/>
      <c r="AM1098" s="42"/>
      <c r="AN1098" s="42"/>
      <c r="AO1098" s="42"/>
      <c r="AP1098" s="42"/>
      <c r="AQ1098" s="42"/>
      <c r="AR1098" s="42"/>
      <c r="AS1098" s="42"/>
      <c r="AT1098" s="42"/>
      <c r="AU1098" s="42"/>
      <c r="AV1098" s="42"/>
      <c r="AW1098" s="42"/>
      <c r="AX1098" s="42"/>
      <c r="AY1098" s="42"/>
      <c r="AZ1098" s="42"/>
      <c r="BA1098" s="42"/>
      <c r="BB1098" s="42"/>
      <c r="BC1098" s="42"/>
      <c r="BD1098" s="42"/>
      <c r="BE1098" s="42"/>
      <c r="BF1098" s="42"/>
      <c r="BG1098" s="42"/>
      <c r="BH1098" s="42"/>
      <c r="BI1098" s="42"/>
      <c r="BJ1098" s="42"/>
      <c r="BK1098" s="42"/>
      <c r="BL1098" s="42"/>
      <c r="BM1098" s="42"/>
      <c r="BN1098" s="42"/>
      <c r="BO1098" s="42"/>
      <c r="BP1098" s="42"/>
      <c r="BQ1098" s="42"/>
      <c r="BR1098" s="42"/>
      <c r="BS1098" s="42"/>
      <c r="BT1098" s="42"/>
      <c r="BU1098" s="42"/>
      <c r="BV1098" s="42"/>
      <c r="BW1098" s="42"/>
      <c r="BX1098" s="42"/>
      <c r="BY1098" s="42"/>
      <c r="BZ1098" s="42"/>
      <c r="CA1098" s="42"/>
      <c r="CB1098" s="42"/>
      <c r="CC1098" s="42"/>
      <c r="CD1098" s="42"/>
      <c r="CE1098" s="42"/>
      <c r="CF1098" s="42"/>
      <c r="CG1098" s="42"/>
      <c r="CH1098" s="42"/>
      <c r="CI1098" s="42"/>
      <c r="CJ1098" s="42"/>
      <c r="CK1098" s="42"/>
      <c r="CL1098" s="42"/>
      <c r="CM1098" s="42"/>
      <c r="CN1098" s="42"/>
      <c r="CO1098" s="42"/>
      <c r="CP1098" s="42"/>
      <c r="CQ1098" s="42"/>
      <c r="CR1098" s="42"/>
      <c r="CS1098" s="42"/>
      <c r="CT1098" s="42"/>
      <c r="CU1098" s="42"/>
      <c r="CV1098" s="42"/>
      <c r="CW1098" s="42"/>
      <c r="CX1098" s="42"/>
      <c r="CY1098" s="42"/>
      <c r="CZ1098" s="42"/>
      <c r="DA1098" s="42"/>
      <c r="DB1098" s="42"/>
      <c r="DC1098" s="42"/>
      <c r="DD1098" s="42"/>
      <c r="DE1098" s="42"/>
      <c r="DF1098" s="42"/>
      <c r="DG1098" s="42"/>
      <c r="DH1098" s="42"/>
      <c r="DI1098" s="42"/>
      <c r="DJ1098" s="42"/>
      <c r="DK1098" s="42"/>
      <c r="DL1098" s="42"/>
      <c r="DM1098" s="42"/>
      <c r="DN1098" s="42"/>
      <c r="DO1098" s="42"/>
      <c r="DP1098" s="42"/>
      <c r="DQ1098" s="42"/>
      <c r="DR1098" s="42"/>
      <c r="DS1098" s="42"/>
      <c r="DT1098" s="42"/>
      <c r="DU1098" s="42"/>
      <c r="DV1098" s="42"/>
      <c r="DW1098" s="42"/>
      <c r="DX1098" s="42"/>
      <c r="DY1098" s="42"/>
      <c r="DZ1098" s="42"/>
      <c r="EA1098" s="42"/>
      <c r="EB1098" s="42"/>
      <c r="EC1098" s="42"/>
      <c r="ED1098" s="42"/>
      <c r="EE1098" s="42"/>
      <c r="EF1098" s="42"/>
      <c r="EG1098" s="42"/>
      <c r="EH1098" s="42"/>
      <c r="EI1098" s="42"/>
      <c r="EJ1098" s="42"/>
      <c r="EK1098" s="42"/>
      <c r="EL1098" s="42"/>
      <c r="EM1098" s="42"/>
      <c r="EN1098" s="42"/>
      <c r="EO1098" s="42"/>
      <c r="EP1098" s="42"/>
      <c r="EQ1098" s="42"/>
      <c r="ER1098" s="42"/>
      <c r="ES1098" s="42"/>
      <c r="ET1098" s="42"/>
      <c r="EU1098" s="42"/>
      <c r="EV1098" s="42"/>
      <c r="EW1098" s="42"/>
      <c r="EX1098" s="42"/>
      <c r="EY1098" s="42"/>
      <c r="EZ1098" s="42"/>
      <c r="FA1098" s="42"/>
      <c r="FB1098" s="42"/>
      <c r="FC1098" s="42"/>
      <c r="FD1098" s="42"/>
      <c r="FE1098" s="42"/>
      <c r="FF1098" s="42"/>
      <c r="FG1098" s="42"/>
      <c r="FH1098" s="42"/>
      <c r="FI1098" s="42"/>
      <c r="FJ1098" s="42"/>
      <c r="FK1098" s="42"/>
      <c r="FL1098" s="42"/>
      <c r="FM1098" s="42"/>
      <c r="FN1098" s="42"/>
      <c r="FO1098" s="42"/>
      <c r="FP1098" s="42"/>
      <c r="FQ1098" s="42"/>
      <c r="FR1098" s="42"/>
      <c r="FS1098" s="42"/>
      <c r="FT1098" s="42"/>
      <c r="FU1098" s="42"/>
      <c r="FV1098" s="42"/>
      <c r="FW1098" s="42"/>
      <c r="FX1098" s="42"/>
      <c r="FY1098" s="42"/>
      <c r="FZ1098" s="42"/>
      <c r="GA1098" s="42"/>
      <c r="GB1098" s="42"/>
      <c r="GC1098" s="42"/>
      <c r="GD1098" s="42"/>
      <c r="GE1098" s="42"/>
      <c r="GF1098" s="42"/>
      <c r="GG1098" s="42"/>
      <c r="GH1098" s="42"/>
      <c r="GI1098" s="42"/>
      <c r="GJ1098" s="42"/>
      <c r="GK1098" s="42"/>
      <c r="GL1098" s="42"/>
      <c r="GM1098" s="42"/>
      <c r="GN1098" s="42"/>
      <c r="GO1098" s="42"/>
      <c r="GP1098" s="42"/>
      <c r="GQ1098" s="42"/>
      <c r="GR1098" s="42"/>
      <c r="GS1098" s="42"/>
      <c r="GT1098" s="42"/>
      <c r="GU1098" s="42"/>
      <c r="GV1098" s="42"/>
      <c r="GW1098" s="42"/>
      <c r="GX1098" s="42"/>
      <c r="GY1098" s="42"/>
      <c r="GZ1098" s="42"/>
      <c r="HA1098" s="42"/>
      <c r="HB1098" s="42"/>
      <c r="HC1098" s="42"/>
      <c r="HD1098" s="42"/>
      <c r="HE1098" s="42"/>
      <c r="HF1098" s="42"/>
      <c r="HG1098" s="42"/>
      <c r="HH1098" s="42"/>
      <c r="HI1098" s="42"/>
      <c r="HJ1098" s="42"/>
      <c r="HK1098" s="42"/>
      <c r="HL1098" s="42"/>
      <c r="HM1098" s="42"/>
      <c r="HN1098" s="42"/>
      <c r="HO1098" s="42"/>
      <c r="HP1098" s="42"/>
      <c r="HQ1098" s="42"/>
      <c r="HR1098" s="42"/>
      <c r="HS1098" s="42"/>
      <c r="HT1098" s="42"/>
      <c r="HU1098" s="42"/>
      <c r="HV1098" s="42"/>
      <c r="HW1098" s="42"/>
      <c r="HX1098" s="42"/>
      <c r="HY1098" s="42"/>
      <c r="HZ1098" s="42"/>
      <c r="IA1098" s="42"/>
      <c r="IB1098" s="42"/>
      <c r="IC1098" s="42"/>
      <c r="ID1098" s="42"/>
      <c r="IE1098" s="42"/>
      <c r="IF1098" s="42"/>
      <c r="IG1098" s="42"/>
      <c r="IH1098" s="42"/>
      <c r="II1098" s="42"/>
      <c r="IJ1098" s="42"/>
      <c r="IK1098" s="42"/>
      <c r="IL1098" s="42"/>
      <c r="IM1098" s="42"/>
      <c r="IN1098" s="42"/>
      <c r="IO1098" s="42"/>
      <c r="IP1098" s="42"/>
      <c r="IQ1098" s="42"/>
      <c r="IR1098" s="42"/>
      <c r="IS1098" s="42"/>
    </row>
    <row r="1099" spans="1:253" s="18" customFormat="1">
      <c r="A1099" s="82"/>
      <c r="B1099" s="71"/>
      <c r="D1099" s="56"/>
      <c r="E1099" s="57"/>
      <c r="F1099" s="57"/>
      <c r="G1099" s="49"/>
      <c r="H1099" s="5"/>
      <c r="I1099" s="39"/>
      <c r="J1099" s="40"/>
      <c r="K1099" s="41"/>
      <c r="L1099" s="40"/>
      <c r="M1099" s="40"/>
      <c r="N1099" s="40"/>
      <c r="O1099" s="42"/>
      <c r="P1099" s="42"/>
      <c r="Q1099" s="42"/>
      <c r="R1099" s="42"/>
      <c r="S1099" s="42"/>
      <c r="T1099" s="42"/>
      <c r="U1099" s="42"/>
      <c r="V1099" s="42"/>
      <c r="W1099" s="42"/>
      <c r="X1099" s="42"/>
      <c r="Y1099" s="42"/>
      <c r="Z1099" s="42"/>
      <c r="AA1099" s="42"/>
      <c r="AB1099" s="42"/>
      <c r="AC1099" s="42"/>
      <c r="AD1099" s="42"/>
      <c r="AE1099" s="42"/>
      <c r="AF1099" s="42"/>
      <c r="AG1099" s="42"/>
      <c r="AH1099" s="42"/>
      <c r="AI1099" s="42"/>
      <c r="AJ1099" s="42"/>
      <c r="AK1099" s="42"/>
      <c r="AL1099" s="42"/>
      <c r="AM1099" s="42"/>
      <c r="AN1099" s="42"/>
      <c r="AO1099" s="42"/>
      <c r="AP1099" s="42"/>
      <c r="AQ1099" s="42"/>
      <c r="AR1099" s="42"/>
      <c r="AS1099" s="42"/>
      <c r="AT1099" s="42"/>
      <c r="AU1099" s="42"/>
      <c r="AV1099" s="42"/>
      <c r="AW1099" s="42"/>
      <c r="AX1099" s="42"/>
      <c r="AY1099" s="42"/>
      <c r="AZ1099" s="42"/>
      <c r="BA1099" s="42"/>
      <c r="BB1099" s="42"/>
      <c r="BC1099" s="42"/>
      <c r="BD1099" s="42"/>
      <c r="BE1099" s="42"/>
      <c r="BF1099" s="42"/>
      <c r="BG1099" s="42"/>
      <c r="BH1099" s="42"/>
      <c r="BI1099" s="42"/>
      <c r="BJ1099" s="42"/>
      <c r="BK1099" s="42"/>
      <c r="BL1099" s="42"/>
      <c r="BM1099" s="42"/>
      <c r="BN1099" s="42"/>
      <c r="BO1099" s="42"/>
      <c r="BP1099" s="42"/>
      <c r="BQ1099" s="42"/>
      <c r="BR1099" s="42"/>
      <c r="BS1099" s="42"/>
      <c r="BT1099" s="42"/>
      <c r="BU1099" s="42"/>
      <c r="BV1099" s="42"/>
      <c r="BW1099" s="42"/>
      <c r="BX1099" s="42"/>
      <c r="BY1099" s="42"/>
      <c r="BZ1099" s="42"/>
      <c r="CA1099" s="42"/>
      <c r="CB1099" s="42"/>
      <c r="CC1099" s="42"/>
      <c r="CD1099" s="42"/>
      <c r="CE1099" s="42"/>
      <c r="CF1099" s="42"/>
      <c r="CG1099" s="42"/>
      <c r="CH1099" s="42"/>
      <c r="CI1099" s="42"/>
      <c r="CJ1099" s="42"/>
      <c r="CK1099" s="42"/>
      <c r="CL1099" s="42"/>
      <c r="CM1099" s="42"/>
      <c r="CN1099" s="42"/>
      <c r="CO1099" s="42"/>
      <c r="CP1099" s="42"/>
      <c r="CQ1099" s="42"/>
      <c r="CR1099" s="42"/>
      <c r="CS1099" s="42"/>
      <c r="CT1099" s="42"/>
      <c r="CU1099" s="42"/>
      <c r="CV1099" s="42"/>
      <c r="CW1099" s="42"/>
      <c r="CX1099" s="42"/>
      <c r="CY1099" s="42"/>
      <c r="CZ1099" s="42"/>
      <c r="DA1099" s="42"/>
      <c r="DB1099" s="42"/>
      <c r="DC1099" s="42"/>
      <c r="DD1099" s="42"/>
      <c r="DE1099" s="42"/>
      <c r="DF1099" s="42"/>
      <c r="DG1099" s="42"/>
      <c r="DH1099" s="42"/>
      <c r="DI1099" s="42"/>
      <c r="DJ1099" s="42"/>
      <c r="DK1099" s="42"/>
      <c r="DL1099" s="42"/>
      <c r="DM1099" s="42"/>
      <c r="DN1099" s="42"/>
      <c r="DO1099" s="42"/>
      <c r="DP1099" s="42"/>
      <c r="DQ1099" s="42"/>
      <c r="DR1099" s="42"/>
      <c r="DS1099" s="42"/>
      <c r="DT1099" s="42"/>
      <c r="DU1099" s="42"/>
      <c r="DV1099" s="42"/>
      <c r="DW1099" s="42"/>
      <c r="DX1099" s="42"/>
      <c r="DY1099" s="42"/>
      <c r="DZ1099" s="42"/>
      <c r="EA1099" s="42"/>
      <c r="EB1099" s="42"/>
      <c r="EC1099" s="42"/>
      <c r="ED1099" s="42"/>
      <c r="EE1099" s="42"/>
      <c r="EF1099" s="42"/>
      <c r="EG1099" s="42"/>
      <c r="EH1099" s="42"/>
      <c r="EI1099" s="42"/>
      <c r="EJ1099" s="42"/>
      <c r="EK1099" s="42"/>
      <c r="EL1099" s="42"/>
      <c r="EM1099" s="42"/>
      <c r="EN1099" s="42"/>
      <c r="EO1099" s="42"/>
      <c r="EP1099" s="42"/>
      <c r="EQ1099" s="42"/>
      <c r="ER1099" s="42"/>
      <c r="ES1099" s="42"/>
      <c r="ET1099" s="42"/>
      <c r="EU1099" s="42"/>
      <c r="EV1099" s="42"/>
      <c r="EW1099" s="42"/>
      <c r="EX1099" s="42"/>
      <c r="EY1099" s="42"/>
      <c r="EZ1099" s="42"/>
      <c r="FA1099" s="42"/>
      <c r="FB1099" s="42"/>
      <c r="FC1099" s="42"/>
      <c r="FD1099" s="42"/>
      <c r="FE1099" s="42"/>
      <c r="FF1099" s="42"/>
      <c r="FG1099" s="42"/>
      <c r="FH1099" s="42"/>
      <c r="FI1099" s="42"/>
      <c r="FJ1099" s="42"/>
      <c r="FK1099" s="42"/>
      <c r="FL1099" s="42"/>
      <c r="FM1099" s="42"/>
      <c r="FN1099" s="42"/>
      <c r="FO1099" s="42"/>
      <c r="FP1099" s="42"/>
      <c r="FQ1099" s="42"/>
      <c r="FR1099" s="42"/>
      <c r="FS1099" s="42"/>
      <c r="FT1099" s="42"/>
      <c r="FU1099" s="42"/>
      <c r="FV1099" s="42"/>
      <c r="FW1099" s="42"/>
      <c r="FX1099" s="42"/>
      <c r="FY1099" s="42"/>
      <c r="FZ1099" s="42"/>
      <c r="GA1099" s="42"/>
      <c r="GB1099" s="42"/>
      <c r="GC1099" s="42"/>
      <c r="GD1099" s="42"/>
      <c r="GE1099" s="42"/>
      <c r="GF1099" s="42"/>
      <c r="GG1099" s="42"/>
      <c r="GH1099" s="42"/>
      <c r="GI1099" s="42"/>
      <c r="GJ1099" s="42"/>
      <c r="GK1099" s="42"/>
      <c r="GL1099" s="42"/>
      <c r="GM1099" s="42"/>
      <c r="GN1099" s="42"/>
      <c r="GO1099" s="42"/>
      <c r="GP1099" s="42"/>
      <c r="GQ1099" s="42"/>
      <c r="GR1099" s="42"/>
      <c r="GS1099" s="42"/>
      <c r="GT1099" s="42"/>
      <c r="GU1099" s="42"/>
      <c r="GV1099" s="42"/>
      <c r="GW1099" s="42"/>
      <c r="GX1099" s="42"/>
      <c r="GY1099" s="42"/>
      <c r="GZ1099" s="42"/>
      <c r="HA1099" s="42"/>
      <c r="HB1099" s="42"/>
      <c r="HC1099" s="42"/>
      <c r="HD1099" s="42"/>
      <c r="HE1099" s="42"/>
      <c r="HF1099" s="42"/>
      <c r="HG1099" s="42"/>
      <c r="HH1099" s="42"/>
      <c r="HI1099" s="42"/>
      <c r="HJ1099" s="42"/>
      <c r="HK1099" s="42"/>
      <c r="HL1099" s="42"/>
      <c r="HM1099" s="42"/>
      <c r="HN1099" s="42"/>
      <c r="HO1099" s="42"/>
      <c r="HP1099" s="42"/>
      <c r="HQ1099" s="42"/>
      <c r="HR1099" s="42"/>
      <c r="HS1099" s="42"/>
      <c r="HT1099" s="42"/>
      <c r="HU1099" s="42"/>
      <c r="HV1099" s="42"/>
      <c r="HW1099" s="42"/>
      <c r="HX1099" s="42"/>
      <c r="HY1099" s="42"/>
      <c r="HZ1099" s="42"/>
      <c r="IA1099" s="42"/>
      <c r="IB1099" s="42"/>
      <c r="IC1099" s="42"/>
      <c r="ID1099" s="42"/>
      <c r="IE1099" s="42"/>
      <c r="IF1099" s="42"/>
      <c r="IG1099" s="42"/>
      <c r="IH1099" s="42"/>
      <c r="II1099" s="42"/>
      <c r="IJ1099" s="42"/>
      <c r="IK1099" s="42"/>
      <c r="IL1099" s="42"/>
      <c r="IM1099" s="42"/>
      <c r="IN1099" s="42"/>
      <c r="IO1099" s="42"/>
      <c r="IP1099" s="42"/>
      <c r="IQ1099" s="42"/>
      <c r="IR1099" s="42"/>
      <c r="IS1099" s="42"/>
    </row>
    <row r="1100" spans="1:253" s="18" customFormat="1">
      <c r="A1100" s="82"/>
      <c r="B1100" s="71"/>
      <c r="D1100" s="56"/>
      <c r="E1100" s="57"/>
      <c r="F1100" s="57"/>
      <c r="G1100" s="49"/>
      <c r="H1100" s="5"/>
      <c r="I1100" s="39"/>
      <c r="J1100" s="40"/>
      <c r="K1100" s="41"/>
      <c r="L1100" s="40"/>
      <c r="M1100" s="40"/>
      <c r="N1100" s="40"/>
      <c r="O1100" s="42"/>
      <c r="P1100" s="42"/>
      <c r="Q1100" s="42"/>
      <c r="R1100" s="42"/>
      <c r="S1100" s="42"/>
      <c r="T1100" s="42"/>
      <c r="U1100" s="42"/>
      <c r="V1100" s="42"/>
      <c r="W1100" s="42"/>
      <c r="X1100" s="42"/>
      <c r="Y1100" s="42"/>
      <c r="Z1100" s="42"/>
      <c r="AA1100" s="42"/>
      <c r="AB1100" s="42"/>
      <c r="AC1100" s="42"/>
      <c r="AD1100" s="42"/>
      <c r="AE1100" s="42"/>
      <c r="AF1100" s="42"/>
      <c r="AG1100" s="42"/>
      <c r="AH1100" s="42"/>
      <c r="AI1100" s="42"/>
      <c r="AJ1100" s="42"/>
      <c r="AK1100" s="42"/>
      <c r="AL1100" s="42"/>
      <c r="AM1100" s="42"/>
      <c r="AN1100" s="42"/>
      <c r="AO1100" s="42"/>
      <c r="AP1100" s="42"/>
      <c r="AQ1100" s="42"/>
      <c r="AR1100" s="42"/>
      <c r="AS1100" s="42"/>
      <c r="AT1100" s="42"/>
      <c r="AU1100" s="42"/>
      <c r="AV1100" s="42"/>
      <c r="AW1100" s="42"/>
      <c r="AX1100" s="42"/>
      <c r="AY1100" s="42"/>
      <c r="AZ1100" s="42"/>
      <c r="BA1100" s="42"/>
      <c r="BB1100" s="42"/>
      <c r="BC1100" s="42"/>
      <c r="BD1100" s="42"/>
      <c r="BE1100" s="42"/>
      <c r="BF1100" s="42"/>
      <c r="BG1100" s="42"/>
      <c r="BH1100" s="42"/>
      <c r="BI1100" s="42"/>
      <c r="BJ1100" s="42"/>
      <c r="BK1100" s="42"/>
      <c r="BL1100" s="42"/>
      <c r="BM1100" s="42"/>
      <c r="BN1100" s="42"/>
      <c r="BO1100" s="42"/>
      <c r="BP1100" s="42"/>
      <c r="BQ1100" s="42"/>
      <c r="BR1100" s="42"/>
      <c r="BS1100" s="42"/>
      <c r="BT1100" s="42"/>
      <c r="BU1100" s="42"/>
      <c r="BV1100" s="42"/>
      <c r="BW1100" s="42"/>
      <c r="BX1100" s="42"/>
      <c r="BY1100" s="42"/>
      <c r="BZ1100" s="42"/>
      <c r="CA1100" s="42"/>
      <c r="CB1100" s="42"/>
      <c r="CC1100" s="42"/>
      <c r="CD1100" s="42"/>
      <c r="CE1100" s="42"/>
      <c r="CF1100" s="42"/>
      <c r="CG1100" s="42"/>
      <c r="CH1100" s="42"/>
      <c r="CI1100" s="42"/>
      <c r="CJ1100" s="42"/>
      <c r="CK1100" s="42"/>
      <c r="CL1100" s="42"/>
      <c r="CM1100" s="42"/>
      <c r="CN1100" s="42"/>
      <c r="CO1100" s="42"/>
      <c r="CP1100" s="42"/>
      <c r="CQ1100" s="42"/>
      <c r="CR1100" s="42"/>
      <c r="CS1100" s="42"/>
      <c r="CT1100" s="42"/>
      <c r="CU1100" s="42"/>
      <c r="CV1100" s="42"/>
      <c r="CW1100" s="42"/>
      <c r="CX1100" s="42"/>
      <c r="CY1100" s="42"/>
      <c r="CZ1100" s="42"/>
      <c r="DA1100" s="42"/>
      <c r="DB1100" s="42"/>
      <c r="DC1100" s="42"/>
      <c r="DD1100" s="42"/>
      <c r="DE1100" s="42"/>
      <c r="DF1100" s="42"/>
      <c r="DG1100" s="42"/>
      <c r="DH1100" s="42"/>
      <c r="DI1100" s="42"/>
      <c r="DJ1100" s="42"/>
      <c r="DK1100" s="42"/>
      <c r="DL1100" s="42"/>
      <c r="DM1100" s="42"/>
      <c r="DN1100" s="42"/>
      <c r="DO1100" s="42"/>
      <c r="DP1100" s="42"/>
      <c r="DQ1100" s="42"/>
      <c r="DR1100" s="42"/>
      <c r="DS1100" s="42"/>
      <c r="DT1100" s="42"/>
      <c r="DU1100" s="42"/>
      <c r="DV1100" s="42"/>
      <c r="DW1100" s="42"/>
      <c r="DX1100" s="42"/>
      <c r="DY1100" s="42"/>
      <c r="DZ1100" s="42"/>
      <c r="EA1100" s="42"/>
      <c r="EB1100" s="42"/>
      <c r="EC1100" s="42"/>
      <c r="ED1100" s="42"/>
      <c r="EE1100" s="42"/>
      <c r="EF1100" s="42"/>
      <c r="EG1100" s="42"/>
      <c r="EH1100" s="42"/>
      <c r="EI1100" s="42"/>
      <c r="EJ1100" s="42"/>
      <c r="EK1100" s="42"/>
      <c r="EL1100" s="42"/>
      <c r="EM1100" s="42"/>
      <c r="EN1100" s="42"/>
      <c r="EO1100" s="42"/>
      <c r="EP1100" s="42"/>
      <c r="EQ1100" s="42"/>
      <c r="ER1100" s="42"/>
      <c r="ES1100" s="42"/>
      <c r="ET1100" s="42"/>
      <c r="EU1100" s="42"/>
      <c r="EV1100" s="42"/>
      <c r="EW1100" s="42"/>
      <c r="EX1100" s="42"/>
      <c r="EY1100" s="42"/>
      <c r="EZ1100" s="42"/>
      <c r="FA1100" s="42"/>
      <c r="FB1100" s="42"/>
      <c r="FC1100" s="42"/>
      <c r="FD1100" s="42"/>
      <c r="FE1100" s="42"/>
      <c r="FF1100" s="42"/>
      <c r="FG1100" s="42"/>
      <c r="FH1100" s="42"/>
      <c r="FI1100" s="42"/>
      <c r="FJ1100" s="42"/>
      <c r="FK1100" s="42"/>
      <c r="FL1100" s="42"/>
      <c r="FM1100" s="42"/>
      <c r="FN1100" s="42"/>
      <c r="FO1100" s="42"/>
      <c r="FP1100" s="42"/>
      <c r="FQ1100" s="42"/>
      <c r="FR1100" s="42"/>
      <c r="FS1100" s="42"/>
      <c r="FT1100" s="42"/>
      <c r="FU1100" s="42"/>
      <c r="FV1100" s="42"/>
      <c r="FW1100" s="42"/>
      <c r="FX1100" s="42"/>
      <c r="FY1100" s="42"/>
      <c r="FZ1100" s="42"/>
      <c r="GA1100" s="42"/>
      <c r="GB1100" s="42"/>
      <c r="GC1100" s="42"/>
      <c r="GD1100" s="42"/>
      <c r="GE1100" s="42"/>
      <c r="GF1100" s="42"/>
      <c r="GG1100" s="42"/>
      <c r="GH1100" s="42"/>
      <c r="GI1100" s="42"/>
      <c r="GJ1100" s="42"/>
      <c r="GK1100" s="42"/>
      <c r="GL1100" s="42"/>
      <c r="GM1100" s="42"/>
      <c r="GN1100" s="42"/>
      <c r="GO1100" s="42"/>
      <c r="GP1100" s="42"/>
      <c r="GQ1100" s="42"/>
      <c r="GR1100" s="42"/>
      <c r="GS1100" s="42"/>
      <c r="GT1100" s="42"/>
      <c r="GU1100" s="42"/>
      <c r="GV1100" s="42"/>
      <c r="GW1100" s="42"/>
      <c r="GX1100" s="42"/>
      <c r="GY1100" s="42"/>
      <c r="GZ1100" s="42"/>
      <c r="HA1100" s="42"/>
      <c r="HB1100" s="42"/>
      <c r="HC1100" s="42"/>
      <c r="HD1100" s="42"/>
      <c r="HE1100" s="42"/>
      <c r="HF1100" s="42"/>
      <c r="HG1100" s="42"/>
      <c r="HH1100" s="42"/>
      <c r="HI1100" s="42"/>
      <c r="HJ1100" s="42"/>
      <c r="HK1100" s="42"/>
      <c r="HL1100" s="42"/>
      <c r="HM1100" s="42"/>
      <c r="HN1100" s="42"/>
      <c r="HO1100" s="42"/>
      <c r="HP1100" s="42"/>
      <c r="HQ1100" s="42"/>
      <c r="HR1100" s="42"/>
      <c r="HS1100" s="42"/>
      <c r="HT1100" s="42"/>
      <c r="HU1100" s="42"/>
      <c r="HV1100" s="42"/>
      <c r="HW1100" s="42"/>
      <c r="HX1100" s="42"/>
      <c r="HY1100" s="42"/>
      <c r="HZ1100" s="42"/>
      <c r="IA1100" s="42"/>
      <c r="IB1100" s="42"/>
      <c r="IC1100" s="42"/>
      <c r="ID1100" s="42"/>
      <c r="IE1100" s="42"/>
      <c r="IF1100" s="42"/>
      <c r="IG1100" s="42"/>
      <c r="IH1100" s="42"/>
      <c r="II1100" s="42"/>
      <c r="IJ1100" s="42"/>
      <c r="IK1100" s="42"/>
      <c r="IL1100" s="42"/>
      <c r="IM1100" s="42"/>
      <c r="IN1100" s="42"/>
      <c r="IO1100" s="42"/>
      <c r="IP1100" s="42"/>
      <c r="IQ1100" s="42"/>
      <c r="IR1100" s="42"/>
      <c r="IS1100" s="42"/>
    </row>
    <row r="1101" spans="1:253" s="18" customFormat="1">
      <c r="A1101" s="82"/>
      <c r="B1101" s="71"/>
      <c r="D1101" s="56"/>
      <c r="E1101" s="57"/>
      <c r="F1101" s="57"/>
      <c r="G1101" s="49"/>
      <c r="H1101" s="5"/>
      <c r="I1101" s="39"/>
      <c r="J1101" s="40"/>
      <c r="K1101" s="41"/>
      <c r="L1101" s="40"/>
      <c r="M1101" s="40"/>
      <c r="N1101" s="40"/>
      <c r="O1101" s="42"/>
      <c r="P1101" s="42"/>
      <c r="Q1101" s="42"/>
      <c r="R1101" s="42"/>
      <c r="S1101" s="42"/>
      <c r="T1101" s="42"/>
      <c r="U1101" s="42"/>
      <c r="V1101" s="42"/>
      <c r="W1101" s="42"/>
      <c r="X1101" s="42"/>
      <c r="Y1101" s="42"/>
      <c r="Z1101" s="42"/>
      <c r="AA1101" s="42"/>
      <c r="AB1101" s="42"/>
      <c r="AC1101" s="42"/>
      <c r="AD1101" s="42"/>
      <c r="AE1101" s="42"/>
      <c r="AF1101" s="42"/>
      <c r="AG1101" s="42"/>
      <c r="AH1101" s="42"/>
      <c r="AI1101" s="42"/>
      <c r="AJ1101" s="42"/>
      <c r="AK1101" s="42"/>
      <c r="AL1101" s="42"/>
      <c r="AM1101" s="42"/>
      <c r="AN1101" s="42"/>
      <c r="AO1101" s="42"/>
      <c r="AP1101" s="42"/>
      <c r="AQ1101" s="42"/>
      <c r="AR1101" s="42"/>
      <c r="AS1101" s="42"/>
      <c r="AT1101" s="42"/>
      <c r="AU1101" s="42"/>
      <c r="AV1101" s="42"/>
      <c r="AW1101" s="42"/>
      <c r="AX1101" s="42"/>
      <c r="AY1101" s="42"/>
      <c r="AZ1101" s="42"/>
      <c r="BA1101" s="42"/>
      <c r="BB1101" s="42"/>
      <c r="BC1101" s="42"/>
      <c r="BD1101" s="42"/>
      <c r="BE1101" s="42"/>
      <c r="BF1101" s="42"/>
      <c r="BG1101" s="42"/>
      <c r="BH1101" s="42"/>
      <c r="BI1101" s="42"/>
      <c r="BJ1101" s="42"/>
      <c r="BK1101" s="42"/>
      <c r="BL1101" s="42"/>
      <c r="BM1101" s="42"/>
      <c r="BN1101" s="42"/>
      <c r="BO1101" s="42"/>
      <c r="BP1101" s="42"/>
      <c r="BQ1101" s="42"/>
      <c r="BR1101" s="42"/>
      <c r="BS1101" s="42"/>
      <c r="BT1101" s="42"/>
      <c r="BU1101" s="42"/>
      <c r="BV1101" s="42"/>
      <c r="BW1101" s="42"/>
      <c r="BX1101" s="42"/>
      <c r="BY1101" s="42"/>
      <c r="BZ1101" s="42"/>
      <c r="CA1101" s="42"/>
      <c r="CB1101" s="42"/>
      <c r="CC1101" s="42"/>
      <c r="CD1101" s="42"/>
      <c r="CE1101" s="42"/>
      <c r="CF1101" s="42"/>
      <c r="CG1101" s="42"/>
      <c r="CH1101" s="42"/>
      <c r="CI1101" s="42"/>
      <c r="CJ1101" s="42"/>
      <c r="CK1101" s="42"/>
      <c r="CL1101" s="42"/>
      <c r="CM1101" s="42"/>
      <c r="CN1101" s="42"/>
      <c r="CO1101" s="42"/>
      <c r="CP1101" s="42"/>
      <c r="CQ1101" s="42"/>
      <c r="CR1101" s="42"/>
      <c r="CS1101" s="42"/>
      <c r="CT1101" s="42"/>
      <c r="CU1101" s="42"/>
      <c r="CV1101" s="42"/>
      <c r="CW1101" s="42"/>
      <c r="CX1101" s="42"/>
      <c r="CY1101" s="42"/>
      <c r="CZ1101" s="42"/>
      <c r="DA1101" s="42"/>
      <c r="DB1101" s="42"/>
      <c r="DC1101" s="42"/>
      <c r="DD1101" s="42"/>
      <c r="DE1101" s="42"/>
      <c r="DF1101" s="42"/>
      <c r="DG1101" s="42"/>
      <c r="DH1101" s="42"/>
      <c r="DI1101" s="42"/>
      <c r="DJ1101" s="42"/>
      <c r="DK1101" s="42"/>
      <c r="DL1101" s="42"/>
      <c r="DM1101" s="42"/>
      <c r="DN1101" s="42"/>
      <c r="DO1101" s="42"/>
      <c r="DP1101" s="42"/>
      <c r="DQ1101" s="42"/>
      <c r="DR1101" s="42"/>
      <c r="DS1101" s="42"/>
      <c r="DT1101" s="42"/>
      <c r="DU1101" s="42"/>
      <c r="DV1101" s="42"/>
      <c r="DW1101" s="42"/>
      <c r="DX1101" s="42"/>
      <c r="DY1101" s="42"/>
      <c r="DZ1101" s="42"/>
      <c r="EA1101" s="42"/>
      <c r="EB1101" s="42"/>
      <c r="EC1101" s="42"/>
      <c r="ED1101" s="42"/>
      <c r="EE1101" s="42"/>
      <c r="EF1101" s="42"/>
      <c r="EG1101" s="42"/>
      <c r="EH1101" s="42"/>
      <c r="EI1101" s="42"/>
      <c r="EJ1101" s="42"/>
      <c r="EK1101" s="42"/>
      <c r="EL1101" s="42"/>
      <c r="EM1101" s="42"/>
      <c r="EN1101" s="42"/>
      <c r="EO1101" s="42"/>
      <c r="EP1101" s="42"/>
      <c r="EQ1101" s="42"/>
      <c r="ER1101" s="42"/>
      <c r="ES1101" s="42"/>
      <c r="ET1101" s="42"/>
      <c r="EU1101" s="42"/>
      <c r="EV1101" s="42"/>
      <c r="EW1101" s="42"/>
      <c r="EX1101" s="42"/>
      <c r="EY1101" s="42"/>
      <c r="EZ1101" s="42"/>
      <c r="FA1101" s="42"/>
      <c r="FB1101" s="42"/>
      <c r="FC1101" s="42"/>
      <c r="FD1101" s="42"/>
      <c r="FE1101" s="42"/>
      <c r="FF1101" s="42"/>
      <c r="FG1101" s="42"/>
      <c r="FH1101" s="42"/>
      <c r="FI1101" s="42"/>
      <c r="FJ1101" s="42"/>
      <c r="FK1101" s="42"/>
      <c r="FL1101" s="42"/>
      <c r="FM1101" s="42"/>
      <c r="FN1101" s="42"/>
      <c r="FO1101" s="42"/>
      <c r="FP1101" s="42"/>
      <c r="FQ1101" s="42"/>
      <c r="FR1101" s="42"/>
      <c r="FS1101" s="42"/>
      <c r="FT1101" s="42"/>
      <c r="FU1101" s="42"/>
      <c r="FV1101" s="42"/>
      <c r="FW1101" s="42"/>
      <c r="FX1101" s="42"/>
      <c r="FY1101" s="42"/>
      <c r="FZ1101" s="42"/>
      <c r="GA1101" s="42"/>
      <c r="GB1101" s="42"/>
      <c r="GC1101" s="42"/>
      <c r="GD1101" s="42"/>
      <c r="GE1101" s="42"/>
      <c r="GF1101" s="42"/>
      <c r="GG1101" s="42"/>
      <c r="GH1101" s="42"/>
      <c r="GI1101" s="42"/>
      <c r="GJ1101" s="42"/>
      <c r="GK1101" s="42"/>
      <c r="GL1101" s="42"/>
      <c r="GM1101" s="42"/>
      <c r="GN1101" s="42"/>
      <c r="GO1101" s="42"/>
      <c r="GP1101" s="42"/>
      <c r="GQ1101" s="42"/>
      <c r="GR1101" s="42"/>
      <c r="GS1101" s="42"/>
      <c r="GT1101" s="42"/>
      <c r="GU1101" s="42"/>
      <c r="GV1101" s="42"/>
      <c r="GW1101" s="42"/>
      <c r="GX1101" s="42"/>
      <c r="GY1101" s="42"/>
      <c r="GZ1101" s="42"/>
      <c r="HA1101" s="42"/>
      <c r="HB1101" s="42"/>
      <c r="HC1101" s="42"/>
      <c r="HD1101" s="42"/>
      <c r="HE1101" s="42"/>
      <c r="HF1101" s="42"/>
      <c r="HG1101" s="42"/>
      <c r="HH1101" s="42"/>
      <c r="HI1101" s="42"/>
      <c r="HJ1101" s="42"/>
      <c r="HK1101" s="42"/>
      <c r="HL1101" s="42"/>
      <c r="HM1101" s="42"/>
      <c r="HN1101" s="42"/>
      <c r="HO1101" s="42"/>
      <c r="HP1101" s="42"/>
      <c r="HQ1101" s="42"/>
      <c r="HR1101" s="42"/>
      <c r="HS1101" s="42"/>
      <c r="HT1101" s="42"/>
      <c r="HU1101" s="42"/>
      <c r="HV1101" s="42"/>
      <c r="HW1101" s="42"/>
      <c r="HX1101" s="42"/>
      <c r="HY1101" s="42"/>
      <c r="HZ1101" s="42"/>
      <c r="IA1101" s="42"/>
      <c r="IB1101" s="42"/>
      <c r="IC1101" s="42"/>
      <c r="ID1101" s="42"/>
      <c r="IE1101" s="42"/>
      <c r="IF1101" s="42"/>
      <c r="IG1101" s="42"/>
      <c r="IH1101" s="42"/>
      <c r="II1101" s="42"/>
      <c r="IJ1101" s="42"/>
      <c r="IK1101" s="42"/>
      <c r="IL1101" s="42"/>
      <c r="IM1101" s="42"/>
      <c r="IN1101" s="42"/>
      <c r="IO1101" s="42"/>
      <c r="IP1101" s="42"/>
      <c r="IQ1101" s="42"/>
      <c r="IR1101" s="42"/>
      <c r="IS1101" s="42"/>
    </row>
    <row r="1102" spans="1:253" s="18" customFormat="1">
      <c r="A1102" s="82"/>
      <c r="B1102" s="71"/>
      <c r="D1102" s="56"/>
      <c r="E1102" s="57"/>
      <c r="F1102" s="57"/>
      <c r="G1102" s="49"/>
      <c r="H1102" s="5"/>
      <c r="I1102" s="39"/>
      <c r="J1102" s="40"/>
      <c r="K1102" s="41"/>
      <c r="L1102" s="40"/>
      <c r="M1102" s="40"/>
      <c r="N1102" s="40"/>
      <c r="O1102" s="42"/>
      <c r="P1102" s="42"/>
      <c r="Q1102" s="42"/>
      <c r="R1102" s="42"/>
      <c r="S1102" s="42"/>
      <c r="T1102" s="42"/>
      <c r="U1102" s="42"/>
      <c r="V1102" s="42"/>
      <c r="W1102" s="42"/>
      <c r="X1102" s="42"/>
      <c r="Y1102" s="42"/>
      <c r="Z1102" s="42"/>
      <c r="AA1102" s="42"/>
      <c r="AB1102" s="42"/>
      <c r="AC1102" s="42"/>
      <c r="AD1102" s="42"/>
      <c r="AE1102" s="42"/>
      <c r="AF1102" s="42"/>
      <c r="AG1102" s="42"/>
      <c r="AH1102" s="42"/>
      <c r="AI1102" s="42"/>
      <c r="AJ1102" s="42"/>
      <c r="AK1102" s="42"/>
      <c r="AL1102" s="42"/>
      <c r="AM1102" s="42"/>
      <c r="AN1102" s="42"/>
      <c r="AO1102" s="42"/>
      <c r="AP1102" s="42"/>
      <c r="AQ1102" s="42"/>
      <c r="AR1102" s="42"/>
      <c r="AS1102" s="42"/>
      <c r="AT1102" s="42"/>
      <c r="AU1102" s="42"/>
      <c r="AV1102" s="42"/>
      <c r="AW1102" s="42"/>
      <c r="AX1102" s="42"/>
      <c r="AY1102" s="42"/>
      <c r="AZ1102" s="42"/>
      <c r="BA1102" s="42"/>
      <c r="BB1102" s="42"/>
      <c r="BC1102" s="42"/>
      <c r="BD1102" s="42"/>
      <c r="BE1102" s="42"/>
      <c r="BF1102" s="42"/>
      <c r="BG1102" s="42"/>
      <c r="BH1102" s="42"/>
      <c r="BI1102" s="42"/>
      <c r="BJ1102" s="42"/>
      <c r="BK1102" s="42"/>
      <c r="BL1102" s="42"/>
      <c r="BM1102" s="42"/>
      <c r="BN1102" s="42"/>
      <c r="BO1102" s="42"/>
      <c r="BP1102" s="42"/>
      <c r="BQ1102" s="42"/>
      <c r="BR1102" s="42"/>
      <c r="BS1102" s="42"/>
      <c r="BT1102" s="42"/>
      <c r="BU1102" s="42"/>
      <c r="BV1102" s="42"/>
      <c r="BW1102" s="42"/>
      <c r="BX1102" s="42"/>
      <c r="BY1102" s="42"/>
      <c r="BZ1102" s="42"/>
      <c r="CA1102" s="42"/>
      <c r="CB1102" s="42"/>
      <c r="CC1102" s="42"/>
      <c r="CD1102" s="42"/>
      <c r="CE1102" s="42"/>
      <c r="CF1102" s="42"/>
      <c r="CG1102" s="42"/>
      <c r="CH1102" s="42"/>
      <c r="CI1102" s="42"/>
      <c r="CJ1102" s="42"/>
      <c r="CK1102" s="42"/>
      <c r="CL1102" s="42"/>
      <c r="CM1102" s="42"/>
      <c r="CN1102" s="42"/>
      <c r="CO1102" s="42"/>
      <c r="CP1102" s="42"/>
      <c r="CQ1102" s="42"/>
      <c r="CR1102" s="42"/>
      <c r="CS1102" s="42"/>
      <c r="CT1102" s="42"/>
      <c r="CU1102" s="42"/>
      <c r="CV1102" s="42"/>
      <c r="CW1102" s="42"/>
      <c r="CX1102" s="42"/>
      <c r="CY1102" s="42"/>
      <c r="CZ1102" s="42"/>
      <c r="DA1102" s="42"/>
      <c r="DB1102" s="42"/>
      <c r="DC1102" s="42"/>
      <c r="DD1102" s="42"/>
      <c r="DE1102" s="42"/>
      <c r="DF1102" s="42"/>
      <c r="DG1102" s="42"/>
      <c r="DH1102" s="42"/>
      <c r="DI1102" s="42"/>
      <c r="DJ1102" s="42"/>
      <c r="DK1102" s="42"/>
      <c r="DL1102" s="42"/>
      <c r="DM1102" s="42"/>
      <c r="DN1102" s="42"/>
      <c r="DO1102" s="42"/>
      <c r="DP1102" s="42"/>
      <c r="DQ1102" s="42"/>
      <c r="DR1102" s="42"/>
      <c r="DS1102" s="42"/>
      <c r="DT1102" s="42"/>
      <c r="DU1102" s="42"/>
      <c r="DV1102" s="42"/>
      <c r="DW1102" s="42"/>
      <c r="DX1102" s="42"/>
      <c r="DY1102" s="42"/>
      <c r="DZ1102" s="42"/>
      <c r="EA1102" s="42"/>
      <c r="EB1102" s="42"/>
      <c r="EC1102" s="42"/>
      <c r="ED1102" s="42"/>
      <c r="EE1102" s="42"/>
      <c r="EF1102" s="42"/>
      <c r="EG1102" s="42"/>
      <c r="EH1102" s="42"/>
      <c r="EI1102" s="42"/>
      <c r="EJ1102" s="42"/>
      <c r="EK1102" s="42"/>
      <c r="EL1102" s="42"/>
      <c r="EM1102" s="42"/>
      <c r="EN1102" s="42"/>
      <c r="EO1102" s="42"/>
      <c r="EP1102" s="42"/>
      <c r="EQ1102" s="42"/>
      <c r="ER1102" s="42"/>
      <c r="ES1102" s="42"/>
      <c r="ET1102" s="42"/>
      <c r="EU1102" s="42"/>
      <c r="EV1102" s="42"/>
      <c r="EW1102" s="42"/>
      <c r="EX1102" s="42"/>
      <c r="EY1102" s="42"/>
      <c r="EZ1102" s="42"/>
      <c r="FA1102" s="42"/>
      <c r="FB1102" s="42"/>
      <c r="FC1102" s="42"/>
      <c r="FD1102" s="42"/>
      <c r="FE1102" s="42"/>
      <c r="FF1102" s="42"/>
      <c r="FG1102" s="42"/>
      <c r="FH1102" s="42"/>
      <c r="FI1102" s="42"/>
      <c r="FJ1102" s="42"/>
      <c r="FK1102" s="42"/>
      <c r="FL1102" s="42"/>
      <c r="FM1102" s="42"/>
      <c r="FN1102" s="42"/>
      <c r="FO1102" s="42"/>
      <c r="FP1102" s="42"/>
      <c r="FQ1102" s="42"/>
      <c r="FR1102" s="42"/>
      <c r="FS1102" s="42"/>
      <c r="FT1102" s="42"/>
      <c r="FU1102" s="42"/>
      <c r="FV1102" s="42"/>
      <c r="FW1102" s="42"/>
      <c r="FX1102" s="42"/>
      <c r="FY1102" s="42"/>
      <c r="FZ1102" s="42"/>
      <c r="GA1102" s="42"/>
      <c r="GB1102" s="42"/>
      <c r="GC1102" s="42"/>
      <c r="GD1102" s="42"/>
      <c r="GE1102" s="42"/>
      <c r="GF1102" s="42"/>
      <c r="GG1102" s="42"/>
      <c r="GH1102" s="42"/>
      <c r="GI1102" s="42"/>
      <c r="GJ1102" s="42"/>
      <c r="GK1102" s="42"/>
      <c r="GL1102" s="42"/>
      <c r="GM1102" s="42"/>
      <c r="GN1102" s="42"/>
      <c r="GO1102" s="42"/>
      <c r="GP1102" s="42"/>
      <c r="GQ1102" s="42"/>
      <c r="GR1102" s="42"/>
      <c r="GS1102" s="42"/>
      <c r="GT1102" s="42"/>
      <c r="GU1102" s="42"/>
      <c r="GV1102" s="42"/>
      <c r="GW1102" s="42"/>
      <c r="GX1102" s="42"/>
      <c r="GY1102" s="42"/>
      <c r="GZ1102" s="42"/>
      <c r="HA1102" s="42"/>
      <c r="HB1102" s="42"/>
      <c r="HC1102" s="42"/>
      <c r="HD1102" s="42"/>
      <c r="HE1102" s="42"/>
      <c r="HF1102" s="42"/>
      <c r="HG1102" s="42"/>
      <c r="HH1102" s="42"/>
      <c r="HI1102" s="42"/>
      <c r="HJ1102" s="42"/>
      <c r="HK1102" s="42"/>
      <c r="HL1102" s="42"/>
      <c r="HM1102" s="42"/>
      <c r="HN1102" s="42"/>
      <c r="HO1102" s="42"/>
      <c r="HP1102" s="42"/>
      <c r="HQ1102" s="42"/>
      <c r="HR1102" s="42"/>
      <c r="HS1102" s="42"/>
      <c r="HT1102" s="42"/>
      <c r="HU1102" s="42"/>
      <c r="HV1102" s="42"/>
      <c r="HW1102" s="42"/>
      <c r="HX1102" s="42"/>
      <c r="HY1102" s="42"/>
      <c r="HZ1102" s="42"/>
      <c r="IA1102" s="42"/>
      <c r="IB1102" s="42"/>
      <c r="IC1102" s="42"/>
      <c r="ID1102" s="42"/>
      <c r="IE1102" s="42"/>
      <c r="IF1102" s="42"/>
      <c r="IG1102" s="42"/>
      <c r="IH1102" s="42"/>
      <c r="II1102" s="42"/>
      <c r="IJ1102" s="42"/>
      <c r="IK1102" s="42"/>
      <c r="IL1102" s="42"/>
      <c r="IM1102" s="42"/>
      <c r="IN1102" s="42"/>
      <c r="IO1102" s="42"/>
      <c r="IP1102" s="42"/>
      <c r="IQ1102" s="42"/>
      <c r="IR1102" s="42"/>
      <c r="IS1102" s="42"/>
    </row>
    <row r="1103" spans="1:253" s="18" customFormat="1">
      <c r="A1103" s="82"/>
      <c r="B1103" s="71"/>
      <c r="D1103" s="56"/>
      <c r="E1103" s="57"/>
      <c r="F1103" s="57"/>
      <c r="G1103" s="49"/>
      <c r="H1103" s="5"/>
      <c r="I1103" s="39"/>
      <c r="J1103" s="40"/>
      <c r="K1103" s="41"/>
      <c r="L1103" s="40"/>
      <c r="M1103" s="40"/>
      <c r="N1103" s="40"/>
      <c r="O1103" s="42"/>
      <c r="P1103" s="42"/>
      <c r="Q1103" s="42"/>
      <c r="R1103" s="42"/>
      <c r="S1103" s="42"/>
      <c r="T1103" s="42"/>
      <c r="U1103" s="42"/>
      <c r="V1103" s="42"/>
      <c r="W1103" s="42"/>
      <c r="X1103" s="42"/>
      <c r="Y1103" s="42"/>
      <c r="Z1103" s="42"/>
      <c r="AA1103" s="42"/>
      <c r="AB1103" s="42"/>
      <c r="AC1103" s="42"/>
      <c r="AD1103" s="42"/>
      <c r="AE1103" s="42"/>
      <c r="AF1103" s="42"/>
      <c r="AG1103" s="42"/>
      <c r="AH1103" s="42"/>
      <c r="AI1103" s="42"/>
      <c r="AJ1103" s="42"/>
      <c r="AK1103" s="42"/>
      <c r="AL1103" s="42"/>
      <c r="AM1103" s="42"/>
      <c r="AN1103" s="42"/>
      <c r="AO1103" s="42"/>
      <c r="AP1103" s="42"/>
      <c r="AQ1103" s="42"/>
      <c r="AR1103" s="42"/>
      <c r="AS1103" s="42"/>
      <c r="AT1103" s="42"/>
      <c r="AU1103" s="42"/>
      <c r="AV1103" s="42"/>
      <c r="AW1103" s="42"/>
      <c r="AX1103" s="42"/>
      <c r="AY1103" s="42"/>
      <c r="AZ1103" s="42"/>
      <c r="BA1103" s="42"/>
      <c r="BB1103" s="42"/>
      <c r="BC1103" s="42"/>
      <c r="BD1103" s="42"/>
      <c r="BE1103" s="42"/>
      <c r="BF1103" s="42"/>
      <c r="BG1103" s="42"/>
      <c r="BH1103" s="42"/>
      <c r="BI1103" s="42"/>
      <c r="BJ1103" s="42"/>
      <c r="BK1103" s="42"/>
      <c r="BL1103" s="42"/>
      <c r="BM1103" s="42"/>
      <c r="BN1103" s="42"/>
      <c r="BO1103" s="42"/>
      <c r="BP1103" s="42"/>
      <c r="BQ1103" s="42"/>
      <c r="BR1103" s="42"/>
      <c r="BS1103" s="42"/>
      <c r="BT1103" s="42"/>
      <c r="BU1103" s="42"/>
      <c r="BV1103" s="42"/>
      <c r="BW1103" s="42"/>
      <c r="BX1103" s="42"/>
      <c r="BY1103" s="42"/>
      <c r="BZ1103" s="42"/>
      <c r="CA1103" s="42"/>
      <c r="CB1103" s="42"/>
      <c r="CC1103" s="42"/>
      <c r="CD1103" s="42"/>
      <c r="CE1103" s="42"/>
      <c r="CF1103" s="42"/>
      <c r="CG1103" s="42"/>
      <c r="CH1103" s="42"/>
      <c r="CI1103" s="42"/>
      <c r="CJ1103" s="42"/>
      <c r="CK1103" s="42"/>
      <c r="CL1103" s="42"/>
      <c r="CM1103" s="42"/>
      <c r="CN1103" s="42"/>
      <c r="CO1103" s="42"/>
      <c r="CP1103" s="42"/>
      <c r="CQ1103" s="42"/>
      <c r="CR1103" s="42"/>
      <c r="CS1103" s="42"/>
      <c r="CT1103" s="42"/>
      <c r="CU1103" s="42"/>
      <c r="CV1103" s="42"/>
      <c r="CW1103" s="42"/>
      <c r="CX1103" s="42"/>
      <c r="CY1103" s="42"/>
      <c r="CZ1103" s="42"/>
      <c r="DA1103" s="42"/>
      <c r="DB1103" s="42"/>
      <c r="DC1103" s="42"/>
      <c r="DD1103" s="42"/>
      <c r="DE1103" s="42"/>
      <c r="DF1103" s="42"/>
      <c r="DG1103" s="42"/>
      <c r="DH1103" s="42"/>
      <c r="DI1103" s="42"/>
      <c r="DJ1103" s="42"/>
      <c r="DK1103" s="42"/>
      <c r="DL1103" s="42"/>
      <c r="DM1103" s="42"/>
      <c r="DN1103" s="42"/>
      <c r="DO1103" s="42"/>
      <c r="DP1103" s="42"/>
      <c r="DQ1103" s="42"/>
      <c r="DR1103" s="42"/>
      <c r="DS1103" s="42"/>
      <c r="DT1103" s="42"/>
      <c r="DU1103" s="42"/>
      <c r="DV1103" s="42"/>
      <c r="DW1103" s="42"/>
      <c r="DX1103" s="42"/>
      <c r="DY1103" s="42"/>
      <c r="DZ1103" s="42"/>
      <c r="EA1103" s="42"/>
      <c r="EB1103" s="42"/>
      <c r="EC1103" s="42"/>
      <c r="ED1103" s="42"/>
      <c r="EE1103" s="42"/>
      <c r="EF1103" s="42"/>
      <c r="EG1103" s="42"/>
      <c r="EH1103" s="42"/>
      <c r="EI1103" s="42"/>
      <c r="EJ1103" s="42"/>
      <c r="EK1103" s="42"/>
      <c r="EL1103" s="42"/>
      <c r="EM1103" s="42"/>
      <c r="EN1103" s="42"/>
      <c r="EO1103" s="42"/>
      <c r="EP1103" s="42"/>
      <c r="EQ1103" s="42"/>
      <c r="ER1103" s="42"/>
      <c r="ES1103" s="42"/>
      <c r="ET1103" s="42"/>
      <c r="EU1103" s="42"/>
      <c r="EV1103" s="42"/>
      <c r="EW1103" s="42"/>
      <c r="EX1103" s="42"/>
      <c r="EY1103" s="42"/>
      <c r="EZ1103" s="42"/>
      <c r="FA1103" s="42"/>
      <c r="FB1103" s="42"/>
      <c r="FC1103" s="42"/>
      <c r="FD1103" s="42"/>
      <c r="FE1103" s="42"/>
      <c r="FF1103" s="42"/>
      <c r="FG1103" s="42"/>
      <c r="FH1103" s="42"/>
      <c r="FI1103" s="42"/>
      <c r="FJ1103" s="42"/>
      <c r="FK1103" s="42"/>
      <c r="FL1103" s="42"/>
      <c r="FM1103" s="42"/>
      <c r="FN1103" s="42"/>
      <c r="FO1103" s="42"/>
      <c r="FP1103" s="42"/>
      <c r="FQ1103" s="42"/>
      <c r="FR1103" s="42"/>
      <c r="FS1103" s="42"/>
      <c r="FT1103" s="42"/>
      <c r="FU1103" s="42"/>
      <c r="FV1103" s="42"/>
      <c r="FW1103" s="42"/>
      <c r="FX1103" s="42"/>
      <c r="FY1103" s="42"/>
      <c r="FZ1103" s="42"/>
      <c r="GA1103" s="42"/>
      <c r="GB1103" s="42"/>
      <c r="GC1103" s="42"/>
      <c r="GD1103" s="42"/>
      <c r="GE1103" s="42"/>
      <c r="GF1103" s="42"/>
      <c r="GG1103" s="42"/>
      <c r="GH1103" s="42"/>
      <c r="GI1103" s="42"/>
      <c r="GJ1103" s="42"/>
      <c r="GK1103" s="42"/>
      <c r="GL1103" s="42"/>
      <c r="GM1103" s="42"/>
      <c r="GN1103" s="42"/>
      <c r="GO1103" s="42"/>
      <c r="GP1103" s="42"/>
      <c r="GQ1103" s="42"/>
      <c r="GR1103" s="42"/>
      <c r="GS1103" s="42"/>
      <c r="GT1103" s="42"/>
      <c r="GU1103" s="42"/>
      <c r="GV1103" s="42"/>
      <c r="GW1103" s="42"/>
      <c r="GX1103" s="42"/>
      <c r="GY1103" s="42"/>
      <c r="GZ1103" s="42"/>
      <c r="HA1103" s="42"/>
      <c r="HB1103" s="42"/>
      <c r="HC1103" s="42"/>
      <c r="HD1103" s="42"/>
      <c r="HE1103" s="42"/>
      <c r="HF1103" s="42"/>
      <c r="HG1103" s="42"/>
      <c r="HH1103" s="42"/>
      <c r="HI1103" s="42"/>
      <c r="HJ1103" s="42"/>
      <c r="HK1103" s="42"/>
      <c r="HL1103" s="42"/>
      <c r="HM1103" s="42"/>
      <c r="HN1103" s="42"/>
      <c r="HO1103" s="42"/>
      <c r="HP1103" s="42"/>
      <c r="HQ1103" s="42"/>
      <c r="HR1103" s="42"/>
      <c r="HS1103" s="42"/>
      <c r="HT1103" s="42"/>
      <c r="HU1103" s="42"/>
      <c r="HV1103" s="42"/>
      <c r="HW1103" s="42"/>
      <c r="HX1103" s="42"/>
      <c r="HY1103" s="42"/>
      <c r="HZ1103" s="42"/>
      <c r="IA1103" s="42"/>
      <c r="IB1103" s="42"/>
      <c r="IC1103" s="42"/>
      <c r="ID1103" s="42"/>
      <c r="IE1103" s="42"/>
      <c r="IF1103" s="42"/>
      <c r="IG1103" s="42"/>
      <c r="IH1103" s="42"/>
      <c r="II1103" s="42"/>
      <c r="IJ1103" s="42"/>
      <c r="IK1103" s="42"/>
      <c r="IL1103" s="42"/>
      <c r="IM1103" s="42"/>
      <c r="IN1103" s="42"/>
      <c r="IO1103" s="42"/>
      <c r="IP1103" s="42"/>
      <c r="IQ1103" s="42"/>
      <c r="IR1103" s="42"/>
      <c r="IS1103" s="42"/>
    </row>
    <row r="1104" spans="1:253" s="18" customFormat="1">
      <c r="A1104" s="82"/>
      <c r="B1104" s="71"/>
      <c r="D1104" s="56"/>
      <c r="E1104" s="57"/>
      <c r="F1104" s="57"/>
      <c r="G1104" s="49"/>
      <c r="H1104" s="5"/>
      <c r="I1104" s="39"/>
      <c r="J1104" s="40"/>
      <c r="K1104" s="41"/>
      <c r="L1104" s="40"/>
      <c r="M1104" s="40"/>
      <c r="N1104" s="40"/>
      <c r="O1104" s="42"/>
      <c r="P1104" s="42"/>
      <c r="Q1104" s="42"/>
      <c r="R1104" s="42"/>
      <c r="S1104" s="42"/>
      <c r="T1104" s="42"/>
      <c r="U1104" s="42"/>
      <c r="V1104" s="42"/>
      <c r="W1104" s="42"/>
      <c r="X1104" s="42"/>
      <c r="Y1104" s="42"/>
      <c r="Z1104" s="42"/>
      <c r="AA1104" s="42"/>
      <c r="AB1104" s="42"/>
      <c r="AC1104" s="42"/>
      <c r="AD1104" s="42"/>
      <c r="AE1104" s="42"/>
      <c r="AF1104" s="42"/>
      <c r="AG1104" s="42"/>
      <c r="AH1104" s="42"/>
      <c r="AI1104" s="42"/>
      <c r="AJ1104" s="42"/>
      <c r="AK1104" s="42"/>
      <c r="AL1104" s="42"/>
      <c r="AM1104" s="42"/>
      <c r="AN1104" s="42"/>
      <c r="AO1104" s="42"/>
      <c r="AP1104" s="42"/>
      <c r="AQ1104" s="42"/>
      <c r="AR1104" s="42"/>
      <c r="AS1104" s="42"/>
      <c r="AT1104" s="42"/>
      <c r="AU1104" s="42"/>
      <c r="AV1104" s="42"/>
      <c r="AW1104" s="42"/>
      <c r="AX1104" s="42"/>
      <c r="AY1104" s="42"/>
      <c r="AZ1104" s="42"/>
      <c r="BA1104" s="42"/>
      <c r="BB1104" s="42"/>
      <c r="BC1104" s="42"/>
      <c r="BD1104" s="42"/>
      <c r="BE1104" s="42"/>
      <c r="BF1104" s="42"/>
      <c r="BG1104" s="42"/>
      <c r="BH1104" s="42"/>
      <c r="BI1104" s="42"/>
      <c r="BJ1104" s="42"/>
      <c r="BK1104" s="42"/>
      <c r="BL1104" s="42"/>
      <c r="BM1104" s="42"/>
      <c r="BN1104" s="42"/>
      <c r="BO1104" s="42"/>
      <c r="BP1104" s="42"/>
      <c r="BQ1104" s="42"/>
      <c r="BR1104" s="42"/>
      <c r="BS1104" s="42"/>
      <c r="BT1104" s="42"/>
      <c r="BU1104" s="42"/>
      <c r="BV1104" s="42"/>
      <c r="BW1104" s="42"/>
      <c r="BX1104" s="42"/>
      <c r="BY1104" s="42"/>
      <c r="BZ1104" s="42"/>
      <c r="CA1104" s="42"/>
      <c r="CB1104" s="42"/>
      <c r="CC1104" s="42"/>
      <c r="CD1104" s="42"/>
      <c r="CE1104" s="42"/>
      <c r="CF1104" s="42"/>
      <c r="CG1104" s="42"/>
      <c r="CH1104" s="42"/>
      <c r="CI1104" s="42"/>
      <c r="CJ1104" s="42"/>
      <c r="CK1104" s="42"/>
      <c r="CL1104" s="42"/>
      <c r="CM1104" s="42"/>
      <c r="CN1104" s="42"/>
      <c r="CO1104" s="42"/>
      <c r="CP1104" s="42"/>
      <c r="CQ1104" s="42"/>
      <c r="CR1104" s="42"/>
      <c r="CS1104" s="42"/>
      <c r="CT1104" s="42"/>
      <c r="CU1104" s="42"/>
      <c r="CV1104" s="42"/>
      <c r="CW1104" s="42"/>
      <c r="CX1104" s="42"/>
      <c r="CY1104" s="42"/>
      <c r="CZ1104" s="42"/>
      <c r="DA1104" s="42"/>
      <c r="DB1104" s="42"/>
      <c r="DC1104" s="42"/>
      <c r="DD1104" s="42"/>
      <c r="DE1104" s="42"/>
      <c r="DF1104" s="42"/>
      <c r="DG1104" s="42"/>
      <c r="DH1104" s="42"/>
      <c r="DI1104" s="42"/>
      <c r="DJ1104" s="42"/>
      <c r="DK1104" s="42"/>
      <c r="DL1104" s="42"/>
      <c r="DM1104" s="42"/>
      <c r="DN1104" s="42"/>
      <c r="DO1104" s="42"/>
      <c r="DP1104" s="42"/>
      <c r="DQ1104" s="42"/>
      <c r="DR1104" s="42"/>
      <c r="DS1104" s="42"/>
      <c r="DT1104" s="42"/>
      <c r="DU1104" s="42"/>
      <c r="DV1104" s="42"/>
      <c r="DW1104" s="42"/>
      <c r="DX1104" s="42"/>
      <c r="DY1104" s="42"/>
      <c r="DZ1104" s="42"/>
      <c r="EA1104" s="42"/>
      <c r="EB1104" s="42"/>
      <c r="EC1104" s="42"/>
      <c r="ED1104" s="42"/>
      <c r="EE1104" s="42"/>
      <c r="EF1104" s="42"/>
      <c r="EG1104" s="42"/>
      <c r="EH1104" s="42"/>
      <c r="EI1104" s="42"/>
      <c r="EJ1104" s="42"/>
      <c r="EK1104" s="42"/>
      <c r="EL1104" s="42"/>
      <c r="EM1104" s="42"/>
      <c r="EN1104" s="42"/>
      <c r="EO1104" s="42"/>
      <c r="EP1104" s="42"/>
      <c r="EQ1104" s="42"/>
      <c r="ER1104" s="42"/>
      <c r="ES1104" s="42"/>
      <c r="ET1104" s="42"/>
      <c r="EU1104" s="42"/>
      <c r="EV1104" s="42"/>
      <c r="EW1104" s="42"/>
      <c r="EX1104" s="42"/>
      <c r="EY1104" s="42"/>
      <c r="EZ1104" s="42"/>
      <c r="FA1104" s="42"/>
      <c r="FB1104" s="42"/>
      <c r="FC1104" s="42"/>
      <c r="FD1104" s="42"/>
      <c r="FE1104" s="42"/>
      <c r="FF1104" s="42"/>
      <c r="FG1104" s="42"/>
      <c r="FH1104" s="42"/>
      <c r="FI1104" s="42"/>
      <c r="FJ1104" s="42"/>
      <c r="FK1104" s="42"/>
      <c r="FL1104" s="42"/>
      <c r="FM1104" s="42"/>
      <c r="FN1104" s="42"/>
      <c r="FO1104" s="42"/>
      <c r="FP1104" s="42"/>
      <c r="FQ1104" s="42"/>
      <c r="FR1104" s="42"/>
      <c r="FS1104" s="42"/>
      <c r="FT1104" s="42"/>
      <c r="FU1104" s="42"/>
      <c r="FV1104" s="42"/>
      <c r="FW1104" s="42"/>
      <c r="FX1104" s="42"/>
      <c r="FY1104" s="42"/>
      <c r="FZ1104" s="42"/>
      <c r="GA1104" s="42"/>
      <c r="GB1104" s="42"/>
      <c r="GC1104" s="42"/>
      <c r="GD1104" s="42"/>
      <c r="GE1104" s="42"/>
      <c r="GF1104" s="42"/>
      <c r="GG1104" s="42"/>
      <c r="GH1104" s="42"/>
      <c r="GI1104" s="42"/>
      <c r="GJ1104" s="42"/>
      <c r="GK1104" s="42"/>
      <c r="GL1104" s="42"/>
      <c r="GM1104" s="42"/>
      <c r="GN1104" s="42"/>
      <c r="GO1104" s="42"/>
      <c r="GP1104" s="42"/>
      <c r="GQ1104" s="42"/>
      <c r="GR1104" s="42"/>
      <c r="GS1104" s="42"/>
      <c r="GT1104" s="42"/>
      <c r="GU1104" s="42"/>
      <c r="GV1104" s="42"/>
      <c r="GW1104" s="42"/>
      <c r="GX1104" s="42"/>
      <c r="GY1104" s="42"/>
      <c r="GZ1104" s="42"/>
      <c r="HA1104" s="42"/>
      <c r="HB1104" s="42"/>
      <c r="HC1104" s="42"/>
      <c r="HD1104" s="42"/>
      <c r="HE1104" s="42"/>
      <c r="HF1104" s="42"/>
      <c r="HG1104" s="42"/>
      <c r="HH1104" s="42"/>
      <c r="HI1104" s="42"/>
      <c r="HJ1104" s="42"/>
      <c r="HK1104" s="42"/>
      <c r="HL1104" s="42"/>
      <c r="HM1104" s="42"/>
      <c r="HN1104" s="42"/>
      <c r="HO1104" s="42"/>
      <c r="HP1104" s="42"/>
      <c r="HQ1104" s="42"/>
      <c r="HR1104" s="42"/>
      <c r="HS1104" s="42"/>
      <c r="HT1104" s="42"/>
      <c r="HU1104" s="42"/>
      <c r="HV1104" s="42"/>
      <c r="HW1104" s="42"/>
      <c r="HX1104" s="42"/>
      <c r="HY1104" s="42"/>
      <c r="HZ1104" s="42"/>
      <c r="IA1104" s="42"/>
      <c r="IB1104" s="42"/>
      <c r="IC1104" s="42"/>
      <c r="ID1104" s="42"/>
      <c r="IE1104" s="42"/>
      <c r="IF1104" s="42"/>
      <c r="IG1104" s="42"/>
      <c r="IH1104" s="42"/>
      <c r="II1104" s="42"/>
      <c r="IJ1104" s="42"/>
      <c r="IK1104" s="42"/>
      <c r="IL1104" s="42"/>
      <c r="IM1104" s="42"/>
      <c r="IN1104" s="42"/>
      <c r="IO1104" s="42"/>
      <c r="IP1104" s="42"/>
      <c r="IQ1104" s="42"/>
      <c r="IR1104" s="42"/>
      <c r="IS1104" s="42"/>
    </row>
    <row r="1105" spans="1:253" s="18" customFormat="1">
      <c r="A1105" s="82"/>
      <c r="B1105" s="71"/>
      <c r="D1105" s="56"/>
      <c r="E1105" s="57"/>
      <c r="F1105" s="57"/>
      <c r="G1105" s="49"/>
      <c r="H1105" s="5"/>
      <c r="I1105" s="39"/>
      <c r="J1105" s="40"/>
      <c r="K1105" s="41"/>
      <c r="L1105" s="40"/>
      <c r="M1105" s="40"/>
      <c r="N1105" s="40"/>
      <c r="O1105" s="42"/>
      <c r="P1105" s="42"/>
      <c r="Q1105" s="42"/>
      <c r="R1105" s="42"/>
      <c r="S1105" s="42"/>
      <c r="T1105" s="42"/>
      <c r="U1105" s="42"/>
      <c r="V1105" s="42"/>
      <c r="W1105" s="42"/>
      <c r="X1105" s="42"/>
      <c r="Y1105" s="42"/>
      <c r="Z1105" s="42"/>
      <c r="AA1105" s="42"/>
      <c r="AB1105" s="42"/>
      <c r="AC1105" s="42"/>
      <c r="AD1105" s="42"/>
      <c r="AE1105" s="42"/>
      <c r="AF1105" s="42"/>
      <c r="AG1105" s="42"/>
      <c r="AH1105" s="42"/>
      <c r="AI1105" s="42"/>
      <c r="AJ1105" s="42"/>
      <c r="AK1105" s="42"/>
      <c r="AL1105" s="42"/>
      <c r="AM1105" s="42"/>
      <c r="AN1105" s="42"/>
      <c r="AO1105" s="42"/>
      <c r="AP1105" s="42"/>
      <c r="AQ1105" s="42"/>
      <c r="AR1105" s="42"/>
      <c r="AS1105" s="42"/>
      <c r="AT1105" s="42"/>
      <c r="AU1105" s="42"/>
      <c r="AV1105" s="42"/>
      <c r="AW1105" s="42"/>
      <c r="AX1105" s="42"/>
      <c r="AY1105" s="42"/>
      <c r="AZ1105" s="42"/>
      <c r="BA1105" s="42"/>
      <c r="BB1105" s="42"/>
      <c r="BC1105" s="42"/>
      <c r="BD1105" s="42"/>
      <c r="BE1105" s="42"/>
      <c r="BF1105" s="42"/>
      <c r="BG1105" s="42"/>
      <c r="BH1105" s="42"/>
      <c r="BI1105" s="42"/>
      <c r="BJ1105" s="42"/>
      <c r="BK1105" s="42"/>
      <c r="BL1105" s="42"/>
      <c r="BM1105" s="42"/>
      <c r="BN1105" s="42"/>
      <c r="BO1105" s="42"/>
      <c r="BP1105" s="42"/>
      <c r="BQ1105" s="42"/>
      <c r="BR1105" s="42"/>
      <c r="BS1105" s="42"/>
      <c r="BT1105" s="42"/>
      <c r="BU1105" s="42"/>
      <c r="BV1105" s="42"/>
      <c r="BW1105" s="42"/>
      <c r="BX1105" s="42"/>
      <c r="BY1105" s="42"/>
      <c r="BZ1105" s="42"/>
      <c r="CA1105" s="42"/>
      <c r="CB1105" s="42"/>
      <c r="CC1105" s="42"/>
      <c r="CD1105" s="42"/>
      <c r="CE1105" s="42"/>
      <c r="CF1105" s="42"/>
      <c r="CG1105" s="42"/>
      <c r="CH1105" s="42"/>
      <c r="CI1105" s="42"/>
      <c r="CJ1105" s="42"/>
      <c r="CK1105" s="42"/>
      <c r="CL1105" s="42"/>
      <c r="CM1105" s="42"/>
      <c r="CN1105" s="42"/>
      <c r="CO1105" s="42"/>
      <c r="CP1105" s="42"/>
      <c r="CQ1105" s="42"/>
      <c r="CR1105" s="42"/>
      <c r="CS1105" s="42"/>
      <c r="CT1105" s="42"/>
      <c r="CU1105" s="42"/>
      <c r="CV1105" s="42"/>
      <c r="CW1105" s="42"/>
      <c r="CX1105" s="42"/>
      <c r="CY1105" s="42"/>
      <c r="CZ1105" s="42"/>
      <c r="DA1105" s="42"/>
      <c r="DB1105" s="42"/>
      <c r="DC1105" s="42"/>
      <c r="DD1105" s="42"/>
      <c r="DE1105" s="42"/>
      <c r="DF1105" s="42"/>
      <c r="DG1105" s="42"/>
      <c r="DH1105" s="42"/>
      <c r="DI1105" s="42"/>
      <c r="DJ1105" s="42"/>
      <c r="DK1105" s="42"/>
      <c r="DL1105" s="42"/>
      <c r="DM1105" s="42"/>
      <c r="DN1105" s="42"/>
      <c r="DO1105" s="42"/>
      <c r="DP1105" s="42"/>
      <c r="DQ1105" s="42"/>
      <c r="DR1105" s="42"/>
      <c r="DS1105" s="42"/>
      <c r="DT1105" s="42"/>
      <c r="DU1105" s="42"/>
      <c r="DV1105" s="42"/>
      <c r="DW1105" s="42"/>
      <c r="DX1105" s="42"/>
      <c r="DY1105" s="42"/>
      <c r="DZ1105" s="42"/>
      <c r="EA1105" s="42"/>
      <c r="EB1105" s="42"/>
      <c r="EC1105" s="42"/>
      <c r="ED1105" s="42"/>
      <c r="EE1105" s="42"/>
      <c r="EF1105" s="42"/>
      <c r="EG1105" s="42"/>
      <c r="EH1105" s="42"/>
      <c r="EI1105" s="42"/>
      <c r="EJ1105" s="42"/>
      <c r="EK1105" s="42"/>
      <c r="EL1105" s="42"/>
      <c r="EM1105" s="42"/>
      <c r="EN1105" s="42"/>
      <c r="EO1105" s="42"/>
      <c r="EP1105" s="42"/>
      <c r="EQ1105" s="42"/>
      <c r="ER1105" s="42"/>
      <c r="ES1105" s="42"/>
      <c r="ET1105" s="42"/>
      <c r="EU1105" s="42"/>
      <c r="EV1105" s="42"/>
      <c r="EW1105" s="42"/>
      <c r="EX1105" s="42"/>
      <c r="EY1105" s="42"/>
      <c r="EZ1105" s="42"/>
      <c r="FA1105" s="42"/>
      <c r="FB1105" s="42"/>
      <c r="FC1105" s="42"/>
      <c r="FD1105" s="42"/>
      <c r="FE1105" s="42"/>
      <c r="FF1105" s="42"/>
      <c r="FG1105" s="42"/>
      <c r="FH1105" s="42"/>
      <c r="FI1105" s="42"/>
      <c r="FJ1105" s="42"/>
      <c r="FK1105" s="42"/>
      <c r="FL1105" s="42"/>
      <c r="FM1105" s="42"/>
      <c r="FN1105" s="42"/>
      <c r="FO1105" s="42"/>
      <c r="FP1105" s="42"/>
      <c r="FQ1105" s="42"/>
      <c r="FR1105" s="42"/>
      <c r="FS1105" s="42"/>
      <c r="FT1105" s="42"/>
      <c r="FU1105" s="42"/>
      <c r="FV1105" s="42"/>
      <c r="FW1105" s="42"/>
      <c r="FX1105" s="42"/>
      <c r="FY1105" s="42"/>
      <c r="FZ1105" s="42"/>
      <c r="GA1105" s="42"/>
      <c r="GB1105" s="42"/>
      <c r="GC1105" s="42"/>
      <c r="GD1105" s="42"/>
      <c r="GE1105" s="42"/>
      <c r="GF1105" s="42"/>
      <c r="GG1105" s="42"/>
      <c r="GH1105" s="42"/>
      <c r="GI1105" s="42"/>
      <c r="GJ1105" s="42"/>
      <c r="GK1105" s="42"/>
      <c r="GL1105" s="42"/>
      <c r="GM1105" s="42"/>
      <c r="GN1105" s="42"/>
      <c r="GO1105" s="42"/>
      <c r="GP1105" s="42"/>
      <c r="GQ1105" s="42"/>
      <c r="GR1105" s="42"/>
      <c r="GS1105" s="42"/>
      <c r="GT1105" s="42"/>
      <c r="GU1105" s="42"/>
      <c r="GV1105" s="42"/>
      <c r="GW1105" s="42"/>
      <c r="GX1105" s="42"/>
      <c r="GY1105" s="42"/>
      <c r="GZ1105" s="42"/>
      <c r="HA1105" s="42"/>
      <c r="HB1105" s="42"/>
      <c r="HC1105" s="42"/>
      <c r="HD1105" s="42"/>
      <c r="HE1105" s="42"/>
      <c r="HF1105" s="42"/>
      <c r="HG1105" s="42"/>
      <c r="HH1105" s="42"/>
      <c r="HI1105" s="42"/>
      <c r="HJ1105" s="42"/>
      <c r="HK1105" s="42"/>
      <c r="HL1105" s="42"/>
      <c r="HM1105" s="42"/>
      <c r="HN1105" s="42"/>
      <c r="HO1105" s="42"/>
      <c r="HP1105" s="42"/>
      <c r="HQ1105" s="42"/>
      <c r="HR1105" s="42"/>
      <c r="HS1105" s="42"/>
      <c r="HT1105" s="42"/>
      <c r="HU1105" s="42"/>
      <c r="HV1105" s="42"/>
      <c r="HW1105" s="42"/>
      <c r="HX1105" s="42"/>
      <c r="HY1105" s="42"/>
      <c r="HZ1105" s="42"/>
      <c r="IA1105" s="42"/>
      <c r="IB1105" s="42"/>
      <c r="IC1105" s="42"/>
      <c r="ID1105" s="42"/>
      <c r="IE1105" s="42"/>
      <c r="IF1105" s="42"/>
      <c r="IG1105" s="42"/>
      <c r="IH1105" s="42"/>
      <c r="II1105" s="42"/>
      <c r="IJ1105" s="42"/>
      <c r="IK1105" s="42"/>
      <c r="IL1105" s="42"/>
      <c r="IM1105" s="42"/>
      <c r="IN1105" s="42"/>
      <c r="IO1105" s="42"/>
      <c r="IP1105" s="42"/>
      <c r="IQ1105" s="42"/>
      <c r="IR1105" s="42"/>
      <c r="IS1105" s="42"/>
    </row>
    <row r="1106" spans="1:253" s="18" customFormat="1">
      <c r="A1106" s="82"/>
      <c r="B1106" s="71"/>
      <c r="D1106" s="56"/>
      <c r="E1106" s="57"/>
      <c r="F1106" s="57"/>
      <c r="G1106" s="49"/>
      <c r="H1106" s="5"/>
      <c r="I1106" s="39"/>
      <c r="J1106" s="40"/>
      <c r="K1106" s="41"/>
      <c r="L1106" s="40"/>
      <c r="M1106" s="40"/>
      <c r="N1106" s="40"/>
      <c r="O1106" s="42"/>
      <c r="P1106" s="42"/>
      <c r="Q1106" s="42"/>
      <c r="R1106" s="42"/>
      <c r="S1106" s="42"/>
      <c r="T1106" s="42"/>
      <c r="U1106" s="42"/>
      <c r="V1106" s="42"/>
      <c r="W1106" s="42"/>
      <c r="X1106" s="42"/>
      <c r="Y1106" s="42"/>
      <c r="Z1106" s="42"/>
      <c r="AA1106" s="42"/>
      <c r="AB1106" s="42"/>
      <c r="AC1106" s="42"/>
      <c r="AD1106" s="42"/>
      <c r="AE1106" s="42"/>
      <c r="AF1106" s="42"/>
      <c r="AG1106" s="42"/>
      <c r="AH1106" s="42"/>
      <c r="AI1106" s="42"/>
      <c r="AJ1106" s="42"/>
      <c r="AK1106" s="42"/>
      <c r="AL1106" s="42"/>
      <c r="AM1106" s="42"/>
      <c r="AN1106" s="42"/>
      <c r="AO1106" s="42"/>
      <c r="AP1106" s="42"/>
      <c r="AQ1106" s="42"/>
      <c r="AR1106" s="42"/>
      <c r="AS1106" s="42"/>
      <c r="AT1106" s="42"/>
      <c r="AU1106" s="42"/>
      <c r="AV1106" s="42"/>
      <c r="AW1106" s="42"/>
      <c r="AX1106" s="42"/>
      <c r="AY1106" s="42"/>
      <c r="AZ1106" s="42"/>
      <c r="BA1106" s="42"/>
      <c r="BB1106" s="42"/>
      <c r="BC1106" s="42"/>
      <c r="BD1106" s="42"/>
      <c r="BE1106" s="42"/>
      <c r="BF1106" s="42"/>
      <c r="BG1106" s="42"/>
      <c r="BH1106" s="42"/>
      <c r="BI1106" s="42"/>
      <c r="BJ1106" s="42"/>
      <c r="BK1106" s="42"/>
      <c r="BL1106" s="42"/>
      <c r="BM1106" s="42"/>
      <c r="BN1106" s="42"/>
      <c r="BO1106" s="42"/>
      <c r="BP1106" s="42"/>
      <c r="BQ1106" s="42"/>
      <c r="BR1106" s="42"/>
      <c r="BS1106" s="42"/>
      <c r="BT1106" s="42"/>
      <c r="BU1106" s="42"/>
      <c r="BV1106" s="42"/>
      <c r="BW1106" s="42"/>
      <c r="BX1106" s="42"/>
      <c r="BY1106" s="42"/>
      <c r="BZ1106" s="42"/>
      <c r="CA1106" s="42"/>
      <c r="CB1106" s="42"/>
      <c r="CC1106" s="42"/>
      <c r="CD1106" s="42"/>
      <c r="CE1106" s="42"/>
      <c r="CF1106" s="42"/>
      <c r="CG1106" s="42"/>
      <c r="CH1106" s="42"/>
      <c r="CI1106" s="42"/>
      <c r="CJ1106" s="42"/>
      <c r="CK1106" s="42"/>
      <c r="CL1106" s="42"/>
      <c r="CM1106" s="42"/>
      <c r="CN1106" s="42"/>
      <c r="CO1106" s="42"/>
      <c r="CP1106" s="42"/>
      <c r="CQ1106" s="42"/>
      <c r="CR1106" s="42"/>
      <c r="CS1106" s="42"/>
      <c r="CT1106" s="42"/>
      <c r="CU1106" s="42"/>
      <c r="CV1106" s="42"/>
      <c r="CW1106" s="42"/>
      <c r="CX1106" s="42"/>
      <c r="CY1106" s="42"/>
      <c r="CZ1106" s="42"/>
      <c r="DA1106" s="42"/>
      <c r="DB1106" s="42"/>
      <c r="DC1106" s="42"/>
      <c r="DD1106" s="42"/>
      <c r="DE1106" s="42"/>
      <c r="DF1106" s="42"/>
      <c r="DG1106" s="42"/>
      <c r="DH1106" s="42"/>
      <c r="DI1106" s="42"/>
      <c r="DJ1106" s="42"/>
      <c r="DK1106" s="42"/>
      <c r="DL1106" s="42"/>
      <c r="DM1106" s="42"/>
      <c r="DN1106" s="42"/>
      <c r="DO1106" s="42"/>
      <c r="DP1106" s="42"/>
      <c r="DQ1106" s="42"/>
      <c r="DR1106" s="42"/>
      <c r="DS1106" s="42"/>
      <c r="DT1106" s="42"/>
      <c r="DU1106" s="42"/>
      <c r="DV1106" s="42"/>
      <c r="DW1106" s="42"/>
      <c r="DX1106" s="42"/>
      <c r="DY1106" s="42"/>
      <c r="DZ1106" s="42"/>
      <c r="EA1106" s="42"/>
      <c r="EB1106" s="42"/>
      <c r="EC1106" s="42"/>
      <c r="ED1106" s="42"/>
      <c r="EE1106" s="42"/>
      <c r="EF1106" s="42"/>
      <c r="EG1106" s="42"/>
      <c r="EH1106" s="42"/>
      <c r="EI1106" s="42"/>
      <c r="EJ1106" s="42"/>
      <c r="EK1106" s="42"/>
      <c r="EL1106" s="42"/>
      <c r="EM1106" s="42"/>
      <c r="EN1106" s="42"/>
      <c r="EO1106" s="42"/>
      <c r="EP1106" s="42"/>
      <c r="EQ1106" s="42"/>
      <c r="ER1106" s="42"/>
      <c r="ES1106" s="42"/>
      <c r="ET1106" s="42"/>
      <c r="EU1106" s="42"/>
      <c r="EV1106" s="42"/>
      <c r="EW1106" s="42"/>
      <c r="EX1106" s="42"/>
      <c r="EY1106" s="42"/>
      <c r="EZ1106" s="42"/>
      <c r="FA1106" s="42"/>
      <c r="FB1106" s="42"/>
      <c r="FC1106" s="42"/>
      <c r="FD1106" s="42"/>
      <c r="FE1106" s="42"/>
      <c r="FF1106" s="42"/>
      <c r="FG1106" s="42"/>
      <c r="FH1106" s="42"/>
      <c r="FI1106" s="42"/>
      <c r="FJ1106" s="42"/>
      <c r="FK1106" s="42"/>
      <c r="FL1106" s="42"/>
      <c r="FM1106" s="42"/>
      <c r="FN1106" s="42"/>
      <c r="FO1106" s="42"/>
      <c r="FP1106" s="42"/>
      <c r="FQ1106" s="42"/>
      <c r="FR1106" s="42"/>
      <c r="FS1106" s="42"/>
      <c r="FT1106" s="42"/>
      <c r="FU1106" s="42"/>
      <c r="FV1106" s="42"/>
      <c r="FW1106" s="42"/>
      <c r="FX1106" s="42"/>
      <c r="FY1106" s="42"/>
      <c r="FZ1106" s="42"/>
      <c r="GA1106" s="42"/>
      <c r="GB1106" s="42"/>
      <c r="GC1106" s="42"/>
      <c r="GD1106" s="42"/>
      <c r="GE1106" s="42"/>
      <c r="GF1106" s="42"/>
      <c r="GG1106" s="42"/>
      <c r="GH1106" s="42"/>
      <c r="GI1106" s="42"/>
      <c r="GJ1106" s="42"/>
      <c r="GK1106" s="42"/>
      <c r="GL1106" s="42"/>
      <c r="GM1106" s="42"/>
      <c r="GN1106" s="42"/>
      <c r="GO1106" s="42"/>
      <c r="GP1106" s="42"/>
      <c r="GQ1106" s="42"/>
      <c r="GR1106" s="42"/>
      <c r="GS1106" s="42"/>
      <c r="GT1106" s="42"/>
      <c r="GU1106" s="42"/>
      <c r="GV1106" s="42"/>
      <c r="GW1106" s="42"/>
      <c r="GX1106" s="42"/>
      <c r="GY1106" s="42"/>
      <c r="GZ1106" s="42"/>
      <c r="HA1106" s="42"/>
      <c r="HB1106" s="42"/>
      <c r="HC1106" s="42"/>
      <c r="HD1106" s="42"/>
      <c r="HE1106" s="42"/>
      <c r="HF1106" s="42"/>
      <c r="HG1106" s="42"/>
      <c r="HH1106" s="42"/>
      <c r="HI1106" s="42"/>
      <c r="HJ1106" s="42"/>
      <c r="HK1106" s="42"/>
      <c r="HL1106" s="42"/>
      <c r="HM1106" s="42"/>
      <c r="HN1106" s="42"/>
      <c r="HO1106" s="42"/>
      <c r="HP1106" s="42"/>
      <c r="HQ1106" s="42"/>
      <c r="HR1106" s="42"/>
      <c r="HS1106" s="42"/>
      <c r="HT1106" s="42"/>
      <c r="HU1106" s="42"/>
      <c r="HV1106" s="42"/>
      <c r="HW1106" s="42"/>
      <c r="HX1106" s="42"/>
      <c r="HY1106" s="42"/>
      <c r="HZ1106" s="42"/>
      <c r="IA1106" s="42"/>
      <c r="IB1106" s="42"/>
      <c r="IC1106" s="42"/>
      <c r="ID1106" s="42"/>
      <c r="IE1106" s="42"/>
      <c r="IF1106" s="42"/>
      <c r="IG1106" s="42"/>
      <c r="IH1106" s="42"/>
      <c r="II1106" s="42"/>
      <c r="IJ1106" s="42"/>
      <c r="IK1106" s="42"/>
      <c r="IL1106" s="42"/>
      <c r="IM1106" s="42"/>
      <c r="IN1106" s="42"/>
      <c r="IO1106" s="42"/>
      <c r="IP1106" s="42"/>
      <c r="IQ1106" s="42"/>
      <c r="IR1106" s="42"/>
      <c r="IS1106" s="42"/>
    </row>
    <row r="1107" spans="1:253" s="18" customFormat="1">
      <c r="A1107" s="82"/>
      <c r="B1107" s="71"/>
      <c r="D1107" s="56"/>
      <c r="E1107" s="57"/>
      <c r="F1107" s="57"/>
      <c r="G1107" s="49"/>
      <c r="H1107" s="5"/>
      <c r="I1107" s="39"/>
      <c r="J1107" s="40"/>
      <c r="K1107" s="41"/>
      <c r="L1107" s="40"/>
      <c r="M1107" s="40"/>
      <c r="N1107" s="40"/>
      <c r="O1107" s="42"/>
      <c r="P1107" s="42"/>
      <c r="Q1107" s="42"/>
      <c r="R1107" s="42"/>
      <c r="S1107" s="42"/>
      <c r="T1107" s="42"/>
      <c r="U1107" s="42"/>
      <c r="V1107" s="42"/>
      <c r="W1107" s="42"/>
      <c r="X1107" s="42"/>
      <c r="Y1107" s="42"/>
      <c r="Z1107" s="42"/>
      <c r="AA1107" s="42"/>
      <c r="AB1107" s="42"/>
      <c r="AC1107" s="42"/>
      <c r="AD1107" s="42"/>
      <c r="AE1107" s="42"/>
      <c r="AF1107" s="42"/>
      <c r="AG1107" s="42"/>
      <c r="AH1107" s="42"/>
      <c r="AI1107" s="42"/>
      <c r="AJ1107" s="42"/>
      <c r="AK1107" s="42"/>
      <c r="AL1107" s="42"/>
      <c r="AM1107" s="42"/>
      <c r="AN1107" s="42"/>
      <c r="AO1107" s="42"/>
      <c r="AP1107" s="42"/>
      <c r="AQ1107" s="42"/>
      <c r="AR1107" s="42"/>
      <c r="AS1107" s="42"/>
      <c r="AT1107" s="42"/>
      <c r="AU1107" s="42"/>
      <c r="AV1107" s="42"/>
      <c r="AW1107" s="42"/>
      <c r="AX1107" s="42"/>
      <c r="AY1107" s="42"/>
      <c r="AZ1107" s="42"/>
      <c r="BA1107" s="42"/>
      <c r="BB1107" s="42"/>
      <c r="BC1107" s="42"/>
      <c r="BD1107" s="42"/>
      <c r="BE1107" s="42"/>
      <c r="BF1107" s="42"/>
      <c r="BG1107" s="42"/>
      <c r="BH1107" s="42"/>
      <c r="BI1107" s="42"/>
      <c r="BJ1107" s="42"/>
      <c r="BK1107" s="42"/>
      <c r="BL1107" s="42"/>
      <c r="BM1107" s="42"/>
      <c r="BN1107" s="42"/>
      <c r="BO1107" s="42"/>
      <c r="BP1107" s="42"/>
      <c r="BQ1107" s="42"/>
      <c r="BR1107" s="42"/>
      <c r="BS1107" s="42"/>
      <c r="BT1107" s="42"/>
      <c r="BU1107" s="42"/>
      <c r="BV1107" s="42"/>
      <c r="BW1107" s="42"/>
      <c r="BX1107" s="42"/>
      <c r="BY1107" s="42"/>
      <c r="BZ1107" s="42"/>
      <c r="CA1107" s="42"/>
      <c r="CB1107" s="42"/>
      <c r="CC1107" s="42"/>
      <c r="CD1107" s="42"/>
      <c r="CE1107" s="42"/>
      <c r="CF1107" s="42"/>
      <c r="CG1107" s="42"/>
      <c r="CH1107" s="42"/>
      <c r="CI1107" s="42"/>
      <c r="CJ1107" s="42"/>
      <c r="CK1107" s="42"/>
      <c r="CL1107" s="42"/>
      <c r="CM1107" s="42"/>
      <c r="CN1107" s="42"/>
      <c r="CO1107" s="42"/>
      <c r="CP1107" s="42"/>
      <c r="CQ1107" s="42"/>
      <c r="CR1107" s="42"/>
      <c r="CS1107" s="42"/>
      <c r="CT1107" s="42"/>
      <c r="CU1107" s="42"/>
      <c r="CV1107" s="42"/>
      <c r="CW1107" s="42"/>
      <c r="CX1107" s="42"/>
      <c r="CY1107" s="42"/>
      <c r="CZ1107" s="42"/>
      <c r="DA1107" s="42"/>
      <c r="DB1107" s="42"/>
      <c r="DC1107" s="42"/>
      <c r="DD1107" s="42"/>
      <c r="DE1107" s="42"/>
      <c r="DF1107" s="42"/>
      <c r="DG1107" s="42"/>
      <c r="DH1107" s="42"/>
      <c r="DI1107" s="42"/>
      <c r="DJ1107" s="42"/>
      <c r="DK1107" s="42"/>
      <c r="DL1107" s="42"/>
      <c r="DM1107" s="42"/>
      <c r="DN1107" s="42"/>
      <c r="DO1107" s="42"/>
      <c r="DP1107" s="42"/>
      <c r="DQ1107" s="42"/>
      <c r="DR1107" s="42"/>
      <c r="DS1107" s="42"/>
      <c r="DT1107" s="42"/>
      <c r="DU1107" s="42"/>
      <c r="DV1107" s="42"/>
      <c r="DW1107" s="42"/>
      <c r="DX1107" s="42"/>
      <c r="DY1107" s="42"/>
      <c r="DZ1107" s="42"/>
      <c r="EA1107" s="42"/>
      <c r="EB1107" s="42"/>
      <c r="EC1107" s="42"/>
      <c r="ED1107" s="42"/>
      <c r="EE1107" s="42"/>
      <c r="EF1107" s="42"/>
      <c r="EG1107" s="42"/>
      <c r="EH1107" s="42"/>
      <c r="EI1107" s="42"/>
      <c r="EJ1107" s="42"/>
      <c r="EK1107" s="42"/>
      <c r="EL1107" s="42"/>
      <c r="EM1107" s="42"/>
      <c r="EN1107" s="42"/>
      <c r="EO1107" s="42"/>
      <c r="EP1107" s="42"/>
      <c r="EQ1107" s="42"/>
      <c r="ER1107" s="42"/>
      <c r="ES1107" s="42"/>
      <c r="ET1107" s="42"/>
      <c r="EU1107" s="42"/>
      <c r="EV1107" s="42"/>
      <c r="EW1107" s="42"/>
      <c r="EX1107" s="42"/>
      <c r="EY1107" s="42"/>
      <c r="EZ1107" s="42"/>
      <c r="FA1107" s="42"/>
      <c r="FB1107" s="42"/>
      <c r="FC1107" s="42"/>
      <c r="FD1107" s="42"/>
      <c r="FE1107" s="42"/>
      <c r="FF1107" s="42"/>
      <c r="FG1107" s="42"/>
      <c r="FH1107" s="42"/>
      <c r="FI1107" s="42"/>
      <c r="FJ1107" s="42"/>
      <c r="FK1107" s="42"/>
      <c r="FL1107" s="42"/>
      <c r="FM1107" s="42"/>
      <c r="FN1107" s="42"/>
      <c r="FO1107" s="42"/>
      <c r="FP1107" s="42"/>
      <c r="FQ1107" s="42"/>
      <c r="FR1107" s="42"/>
      <c r="FS1107" s="42"/>
      <c r="FT1107" s="42"/>
      <c r="FU1107" s="42"/>
      <c r="FV1107" s="42"/>
      <c r="FW1107" s="42"/>
      <c r="FX1107" s="42"/>
      <c r="FY1107" s="42"/>
      <c r="FZ1107" s="42"/>
      <c r="GA1107" s="42"/>
      <c r="GB1107" s="42"/>
      <c r="GC1107" s="42"/>
      <c r="GD1107" s="42"/>
      <c r="GE1107" s="42"/>
      <c r="GF1107" s="42"/>
      <c r="GG1107" s="42"/>
      <c r="GH1107" s="42"/>
      <c r="GI1107" s="42"/>
      <c r="GJ1107" s="42"/>
      <c r="GK1107" s="42"/>
      <c r="GL1107" s="42"/>
      <c r="GM1107" s="42"/>
      <c r="GN1107" s="42"/>
      <c r="GO1107" s="42"/>
      <c r="GP1107" s="42"/>
      <c r="GQ1107" s="42"/>
      <c r="GR1107" s="42"/>
      <c r="GS1107" s="42"/>
      <c r="GT1107" s="42"/>
      <c r="GU1107" s="42"/>
      <c r="GV1107" s="42"/>
      <c r="GW1107" s="42"/>
      <c r="GX1107" s="42"/>
      <c r="GY1107" s="42"/>
      <c r="GZ1107" s="42"/>
      <c r="HA1107" s="42"/>
      <c r="HB1107" s="42"/>
      <c r="HC1107" s="42"/>
      <c r="HD1107" s="42"/>
      <c r="HE1107" s="42"/>
      <c r="HF1107" s="42"/>
      <c r="HG1107" s="42"/>
      <c r="HH1107" s="42"/>
      <c r="HI1107" s="42"/>
      <c r="HJ1107" s="42"/>
      <c r="HK1107" s="42"/>
      <c r="HL1107" s="42"/>
      <c r="HM1107" s="42"/>
      <c r="HN1107" s="42"/>
      <c r="HO1107" s="42"/>
      <c r="HP1107" s="42"/>
      <c r="HQ1107" s="42"/>
      <c r="HR1107" s="42"/>
      <c r="HS1107" s="42"/>
      <c r="HT1107" s="42"/>
      <c r="HU1107" s="42"/>
      <c r="HV1107" s="42"/>
      <c r="HW1107" s="42"/>
      <c r="HX1107" s="42"/>
      <c r="HY1107" s="42"/>
      <c r="HZ1107" s="42"/>
      <c r="IA1107" s="42"/>
      <c r="IB1107" s="42"/>
      <c r="IC1107" s="42"/>
      <c r="ID1107" s="42"/>
      <c r="IE1107" s="42"/>
      <c r="IF1107" s="42"/>
      <c r="IG1107" s="42"/>
      <c r="IH1107" s="42"/>
      <c r="II1107" s="42"/>
      <c r="IJ1107" s="42"/>
      <c r="IK1107" s="42"/>
      <c r="IL1107" s="42"/>
      <c r="IM1107" s="42"/>
      <c r="IN1107" s="42"/>
      <c r="IO1107" s="42"/>
      <c r="IP1107" s="42"/>
      <c r="IQ1107" s="42"/>
      <c r="IR1107" s="42"/>
      <c r="IS1107" s="42"/>
    </row>
    <row r="1108" spans="1:253" s="18" customFormat="1">
      <c r="A1108" s="82"/>
      <c r="B1108" s="71"/>
      <c r="D1108" s="56"/>
      <c r="E1108" s="57"/>
      <c r="F1108" s="57"/>
      <c r="G1108" s="49"/>
      <c r="H1108" s="5"/>
      <c r="I1108" s="39"/>
      <c r="J1108" s="40"/>
      <c r="K1108" s="41"/>
      <c r="L1108" s="40"/>
      <c r="M1108" s="40"/>
      <c r="N1108" s="40"/>
      <c r="O1108" s="42"/>
      <c r="P1108" s="42"/>
      <c r="Q1108" s="42"/>
      <c r="R1108" s="42"/>
      <c r="S1108" s="42"/>
      <c r="T1108" s="42"/>
      <c r="U1108" s="42"/>
      <c r="V1108" s="42"/>
      <c r="W1108" s="42"/>
      <c r="X1108" s="42"/>
      <c r="Y1108" s="42"/>
      <c r="Z1108" s="42"/>
      <c r="AA1108" s="42"/>
      <c r="AB1108" s="42"/>
      <c r="AC1108" s="42"/>
      <c r="AD1108" s="42"/>
      <c r="AE1108" s="42"/>
      <c r="AF1108" s="42"/>
      <c r="AG1108" s="42"/>
      <c r="AH1108" s="42"/>
      <c r="AI1108" s="42"/>
      <c r="AJ1108" s="42"/>
      <c r="AK1108" s="42"/>
      <c r="AL1108" s="42"/>
      <c r="AM1108" s="42"/>
      <c r="AN1108" s="42"/>
      <c r="AO1108" s="42"/>
      <c r="AP1108" s="42"/>
      <c r="AQ1108" s="42"/>
      <c r="AR1108" s="42"/>
      <c r="AS1108" s="42"/>
      <c r="AT1108" s="42"/>
      <c r="AU1108" s="42"/>
      <c r="AV1108" s="42"/>
      <c r="AW1108" s="42"/>
      <c r="AX1108" s="42"/>
      <c r="AY1108" s="42"/>
      <c r="AZ1108" s="42"/>
      <c r="BA1108" s="42"/>
      <c r="BB1108" s="42"/>
      <c r="BC1108" s="42"/>
      <c r="BD1108" s="42"/>
      <c r="BE1108" s="42"/>
      <c r="BF1108" s="42"/>
      <c r="BG1108" s="42"/>
      <c r="BH1108" s="42"/>
      <c r="BI1108" s="42"/>
      <c r="BJ1108" s="42"/>
      <c r="BK1108" s="42"/>
      <c r="BL1108" s="42"/>
      <c r="BM1108" s="42"/>
      <c r="BN1108" s="42"/>
      <c r="BO1108" s="42"/>
      <c r="BP1108" s="42"/>
      <c r="BQ1108" s="42"/>
      <c r="BR1108" s="42"/>
      <c r="BS1108" s="42"/>
      <c r="BT1108" s="42"/>
      <c r="BU1108" s="42"/>
      <c r="BV1108" s="42"/>
      <c r="BW1108" s="42"/>
      <c r="BX1108" s="42"/>
      <c r="BY1108" s="42"/>
      <c r="BZ1108" s="42"/>
      <c r="CA1108" s="42"/>
      <c r="CB1108" s="42"/>
      <c r="CC1108" s="42"/>
      <c r="CD1108" s="42"/>
      <c r="CE1108" s="42"/>
      <c r="CF1108" s="42"/>
      <c r="CG1108" s="42"/>
      <c r="CH1108" s="42"/>
      <c r="CI1108" s="42"/>
      <c r="CJ1108" s="42"/>
      <c r="CK1108" s="42"/>
      <c r="CL1108" s="42"/>
      <c r="CM1108" s="42"/>
      <c r="CN1108" s="42"/>
      <c r="CO1108" s="42"/>
      <c r="CP1108" s="42"/>
      <c r="CQ1108" s="42"/>
      <c r="CR1108" s="42"/>
      <c r="CS1108" s="42"/>
      <c r="CT1108" s="42"/>
      <c r="CU1108" s="42"/>
      <c r="CV1108" s="42"/>
      <c r="CW1108" s="42"/>
      <c r="CX1108" s="42"/>
      <c r="CY1108" s="42"/>
      <c r="CZ1108" s="42"/>
      <c r="DA1108" s="42"/>
      <c r="DB1108" s="42"/>
      <c r="DC1108" s="42"/>
      <c r="DD1108" s="42"/>
      <c r="DE1108" s="42"/>
      <c r="DF1108" s="42"/>
      <c r="DG1108" s="42"/>
      <c r="DH1108" s="42"/>
      <c r="DI1108" s="42"/>
      <c r="DJ1108" s="42"/>
      <c r="DK1108" s="42"/>
      <c r="DL1108" s="42"/>
      <c r="DM1108" s="42"/>
      <c r="DN1108" s="42"/>
      <c r="DO1108" s="42"/>
      <c r="DP1108" s="42"/>
      <c r="DQ1108" s="42"/>
      <c r="DR1108" s="42"/>
      <c r="DS1108" s="42"/>
      <c r="DT1108" s="42"/>
      <c r="DU1108" s="42"/>
      <c r="DV1108" s="42"/>
      <c r="DW1108" s="42"/>
      <c r="DX1108" s="42"/>
      <c r="DY1108" s="42"/>
      <c r="DZ1108" s="42"/>
      <c r="EA1108" s="42"/>
      <c r="EB1108" s="42"/>
      <c r="EC1108" s="42"/>
      <c r="ED1108" s="42"/>
      <c r="EE1108" s="42"/>
      <c r="EF1108" s="42"/>
      <c r="EG1108" s="42"/>
      <c r="EH1108" s="42"/>
      <c r="EI1108" s="42"/>
      <c r="EJ1108" s="42"/>
      <c r="EK1108" s="42"/>
      <c r="EL1108" s="42"/>
      <c r="EM1108" s="42"/>
      <c r="EN1108" s="42"/>
      <c r="EO1108" s="42"/>
      <c r="EP1108" s="42"/>
      <c r="EQ1108" s="42"/>
      <c r="ER1108" s="42"/>
      <c r="ES1108" s="42"/>
      <c r="ET1108" s="42"/>
      <c r="EU1108" s="42"/>
      <c r="EV1108" s="42"/>
      <c r="EW1108" s="42"/>
      <c r="EX1108" s="42"/>
      <c r="EY1108" s="42"/>
      <c r="EZ1108" s="42"/>
      <c r="FA1108" s="42"/>
      <c r="FB1108" s="42"/>
      <c r="FC1108" s="42"/>
      <c r="FD1108" s="42"/>
      <c r="FE1108" s="42"/>
      <c r="FF1108" s="42"/>
      <c r="FG1108" s="42"/>
      <c r="FH1108" s="42"/>
      <c r="FI1108" s="42"/>
      <c r="FJ1108" s="42"/>
      <c r="FK1108" s="42"/>
      <c r="FL1108" s="42"/>
      <c r="FM1108" s="42"/>
      <c r="FN1108" s="42"/>
      <c r="FO1108" s="42"/>
      <c r="FP1108" s="42"/>
      <c r="FQ1108" s="42"/>
      <c r="FR1108" s="42"/>
      <c r="FS1108" s="42"/>
      <c r="FT1108" s="42"/>
      <c r="FU1108" s="42"/>
      <c r="FV1108" s="42"/>
      <c r="FW1108" s="42"/>
      <c r="FX1108" s="42"/>
      <c r="FY1108" s="42"/>
      <c r="FZ1108" s="42"/>
      <c r="GA1108" s="42"/>
      <c r="GB1108" s="42"/>
      <c r="GC1108" s="42"/>
      <c r="GD1108" s="42"/>
      <c r="GE1108" s="42"/>
      <c r="GF1108" s="42"/>
      <c r="GG1108" s="42"/>
      <c r="GH1108" s="42"/>
      <c r="GI1108" s="42"/>
      <c r="GJ1108" s="42"/>
      <c r="GK1108" s="42"/>
      <c r="GL1108" s="42"/>
      <c r="GM1108" s="42"/>
      <c r="GN1108" s="42"/>
      <c r="GO1108" s="42"/>
      <c r="GP1108" s="42"/>
      <c r="GQ1108" s="42"/>
      <c r="GR1108" s="42"/>
      <c r="GS1108" s="42"/>
      <c r="GT1108" s="42"/>
      <c r="GU1108" s="42"/>
      <c r="GV1108" s="42"/>
      <c r="GW1108" s="42"/>
      <c r="GX1108" s="42"/>
      <c r="GY1108" s="42"/>
      <c r="GZ1108" s="42"/>
      <c r="HA1108" s="42"/>
      <c r="HB1108" s="42"/>
      <c r="HC1108" s="42"/>
      <c r="HD1108" s="42"/>
      <c r="HE1108" s="42"/>
      <c r="HF1108" s="42"/>
      <c r="HG1108" s="42"/>
      <c r="HH1108" s="42"/>
      <c r="HI1108" s="42"/>
      <c r="HJ1108" s="42"/>
      <c r="HK1108" s="42"/>
      <c r="HL1108" s="42"/>
      <c r="HM1108" s="42"/>
      <c r="HN1108" s="42"/>
      <c r="HO1108" s="42"/>
      <c r="HP1108" s="42"/>
      <c r="HQ1108" s="42"/>
      <c r="HR1108" s="42"/>
      <c r="HS1108" s="42"/>
      <c r="HT1108" s="42"/>
      <c r="HU1108" s="42"/>
      <c r="HV1108" s="42"/>
      <c r="HW1108" s="42"/>
      <c r="HX1108" s="42"/>
      <c r="HY1108" s="42"/>
      <c r="HZ1108" s="42"/>
      <c r="IA1108" s="42"/>
      <c r="IB1108" s="42"/>
      <c r="IC1108" s="42"/>
      <c r="ID1108" s="42"/>
      <c r="IE1108" s="42"/>
      <c r="IF1108" s="42"/>
      <c r="IG1108" s="42"/>
      <c r="IH1108" s="42"/>
      <c r="II1108" s="42"/>
      <c r="IJ1108" s="42"/>
      <c r="IK1108" s="42"/>
      <c r="IL1108" s="42"/>
      <c r="IM1108" s="42"/>
      <c r="IN1108" s="42"/>
      <c r="IO1108" s="42"/>
      <c r="IP1108" s="42"/>
      <c r="IQ1108" s="42"/>
      <c r="IR1108" s="42"/>
      <c r="IS1108" s="42"/>
    </row>
    <row r="1109" spans="1:253" s="18" customFormat="1">
      <c r="A1109" s="82"/>
      <c r="B1109" s="71"/>
      <c r="D1109" s="56"/>
      <c r="E1109" s="57"/>
      <c r="F1109" s="57"/>
      <c r="G1109" s="49"/>
      <c r="H1109" s="5"/>
      <c r="I1109" s="39"/>
      <c r="J1109" s="40"/>
      <c r="K1109" s="41"/>
      <c r="L1109" s="40"/>
      <c r="M1109" s="40"/>
      <c r="N1109" s="40"/>
      <c r="O1109" s="42"/>
      <c r="P1109" s="42"/>
      <c r="Q1109" s="42"/>
      <c r="R1109" s="42"/>
      <c r="S1109" s="42"/>
      <c r="T1109" s="42"/>
      <c r="U1109" s="42"/>
      <c r="V1109" s="42"/>
      <c r="W1109" s="42"/>
      <c r="X1109" s="42"/>
      <c r="Y1109" s="42"/>
      <c r="Z1109" s="42"/>
      <c r="AA1109" s="42"/>
      <c r="AB1109" s="42"/>
      <c r="AC1109" s="42"/>
      <c r="AD1109" s="42"/>
      <c r="AE1109" s="42"/>
      <c r="AF1109" s="42"/>
      <c r="AG1109" s="42"/>
      <c r="AH1109" s="42"/>
      <c r="AI1109" s="42"/>
      <c r="AJ1109" s="42"/>
      <c r="AK1109" s="42"/>
      <c r="AL1109" s="42"/>
      <c r="AM1109" s="42"/>
      <c r="AN1109" s="42"/>
      <c r="AO1109" s="42"/>
      <c r="AP1109" s="42"/>
      <c r="AQ1109" s="42"/>
      <c r="AR1109" s="42"/>
      <c r="AS1109" s="42"/>
      <c r="AT1109" s="42"/>
      <c r="AU1109" s="42"/>
      <c r="AV1109" s="42"/>
      <c r="AW1109" s="42"/>
      <c r="AX1109" s="42"/>
      <c r="AY1109" s="42"/>
      <c r="AZ1109" s="42"/>
      <c r="BA1109" s="42"/>
      <c r="BB1109" s="42"/>
      <c r="BC1109" s="42"/>
      <c r="BD1109" s="42"/>
      <c r="BE1109" s="42"/>
      <c r="BF1109" s="42"/>
      <c r="BG1109" s="42"/>
      <c r="BH1109" s="42"/>
      <c r="BI1109" s="42"/>
      <c r="BJ1109" s="42"/>
      <c r="BK1109" s="42"/>
      <c r="BL1109" s="42"/>
      <c r="BM1109" s="42"/>
      <c r="BN1109" s="42"/>
      <c r="BO1109" s="42"/>
      <c r="BP1109" s="42"/>
      <c r="BQ1109" s="42"/>
      <c r="BR1109" s="42"/>
      <c r="BS1109" s="42"/>
      <c r="BT1109" s="42"/>
      <c r="BU1109" s="42"/>
      <c r="BV1109" s="42"/>
      <c r="BW1109" s="42"/>
      <c r="BX1109" s="42"/>
      <c r="BY1109" s="42"/>
      <c r="BZ1109" s="42"/>
      <c r="CA1109" s="42"/>
      <c r="CB1109" s="42"/>
      <c r="CC1109" s="42"/>
      <c r="CD1109" s="42"/>
      <c r="CE1109" s="42"/>
      <c r="CF1109" s="42"/>
      <c r="CG1109" s="42"/>
      <c r="CH1109" s="42"/>
      <c r="CI1109" s="42"/>
      <c r="CJ1109" s="42"/>
      <c r="CK1109" s="42"/>
      <c r="CL1109" s="42"/>
      <c r="CM1109" s="42"/>
      <c r="CN1109" s="42"/>
      <c r="CO1109" s="42"/>
      <c r="CP1109" s="42"/>
      <c r="CQ1109" s="42"/>
      <c r="CR1109" s="42"/>
      <c r="CS1109" s="42"/>
      <c r="CT1109" s="42"/>
      <c r="CU1109" s="42"/>
      <c r="CV1109" s="42"/>
      <c r="CW1109" s="42"/>
      <c r="CX1109" s="42"/>
      <c r="CY1109" s="42"/>
      <c r="CZ1109" s="42"/>
      <c r="DA1109" s="42"/>
      <c r="DB1109" s="42"/>
      <c r="DC1109" s="42"/>
      <c r="DD1109" s="42"/>
      <c r="DE1109" s="42"/>
      <c r="DF1109" s="42"/>
      <c r="DG1109" s="42"/>
      <c r="DH1109" s="42"/>
      <c r="DI1109" s="42"/>
      <c r="DJ1109" s="42"/>
      <c r="DK1109" s="42"/>
      <c r="DL1109" s="42"/>
      <c r="DM1109" s="42"/>
      <c r="DN1109" s="42"/>
      <c r="DO1109" s="42"/>
      <c r="DP1109" s="42"/>
      <c r="DQ1109" s="42"/>
      <c r="DR1109" s="42"/>
      <c r="DS1109" s="42"/>
      <c r="DT1109" s="42"/>
      <c r="DU1109" s="42"/>
      <c r="DV1109" s="42"/>
      <c r="DW1109" s="42"/>
      <c r="DX1109" s="42"/>
      <c r="DY1109" s="42"/>
      <c r="DZ1109" s="42"/>
      <c r="EA1109" s="42"/>
      <c r="EB1109" s="42"/>
      <c r="EC1109" s="42"/>
      <c r="ED1109" s="42"/>
      <c r="EE1109" s="42"/>
      <c r="EF1109" s="42"/>
      <c r="EG1109" s="42"/>
      <c r="EH1109" s="42"/>
      <c r="EI1109" s="42"/>
      <c r="EJ1109" s="42"/>
      <c r="EK1109" s="42"/>
      <c r="EL1109" s="42"/>
      <c r="EM1109" s="42"/>
      <c r="EN1109" s="42"/>
      <c r="EO1109" s="42"/>
      <c r="EP1109" s="42"/>
      <c r="EQ1109" s="42"/>
      <c r="ER1109" s="42"/>
      <c r="ES1109" s="42"/>
      <c r="ET1109" s="42"/>
      <c r="EU1109" s="42"/>
      <c r="EV1109" s="42"/>
      <c r="EW1109" s="42"/>
      <c r="EX1109" s="42"/>
      <c r="EY1109" s="42"/>
      <c r="EZ1109" s="42"/>
      <c r="FA1109" s="42"/>
      <c r="FB1109" s="42"/>
      <c r="FC1109" s="42"/>
      <c r="FD1109" s="42"/>
      <c r="FE1109" s="42"/>
      <c r="FF1109" s="42"/>
      <c r="FG1109" s="42"/>
      <c r="FH1109" s="42"/>
      <c r="FI1109" s="42"/>
      <c r="FJ1109" s="42"/>
      <c r="FK1109" s="42"/>
      <c r="FL1109" s="42"/>
      <c r="FM1109" s="42"/>
      <c r="FN1109" s="42"/>
      <c r="FO1109" s="42"/>
      <c r="FP1109" s="42"/>
      <c r="FQ1109" s="42"/>
      <c r="FR1109" s="42"/>
      <c r="FS1109" s="42"/>
      <c r="FT1109" s="42"/>
      <c r="FU1109" s="42"/>
      <c r="FV1109" s="42"/>
      <c r="FW1109" s="42"/>
      <c r="FX1109" s="42"/>
      <c r="FY1109" s="42"/>
      <c r="FZ1109" s="42"/>
      <c r="GA1109" s="42"/>
      <c r="GB1109" s="42"/>
      <c r="GC1109" s="42"/>
      <c r="GD1109" s="42"/>
      <c r="GE1109" s="42"/>
      <c r="GF1109" s="42"/>
      <c r="GG1109" s="42"/>
      <c r="GH1109" s="42"/>
      <c r="GI1109" s="42"/>
      <c r="GJ1109" s="42"/>
      <c r="GK1109" s="42"/>
      <c r="GL1109" s="42"/>
      <c r="GM1109" s="42"/>
      <c r="GN1109" s="42"/>
      <c r="GO1109" s="42"/>
      <c r="GP1109" s="42"/>
      <c r="GQ1109" s="42"/>
      <c r="GR1109" s="42"/>
      <c r="GS1109" s="42"/>
      <c r="GT1109" s="42"/>
      <c r="GU1109" s="42"/>
      <c r="GV1109" s="42"/>
      <c r="GW1109" s="42"/>
      <c r="GX1109" s="42"/>
      <c r="GY1109" s="42"/>
      <c r="GZ1109" s="42"/>
      <c r="HA1109" s="42"/>
      <c r="HB1109" s="42"/>
      <c r="HC1109" s="42"/>
      <c r="HD1109" s="42"/>
      <c r="HE1109" s="42"/>
      <c r="HF1109" s="42"/>
      <c r="HG1109" s="42"/>
      <c r="HH1109" s="42"/>
      <c r="HI1109" s="42"/>
      <c r="HJ1109" s="42"/>
      <c r="HK1109" s="42"/>
      <c r="HL1109" s="42"/>
      <c r="HM1109" s="42"/>
      <c r="HN1109" s="42"/>
      <c r="HO1109" s="42"/>
      <c r="HP1109" s="42"/>
      <c r="HQ1109" s="42"/>
      <c r="HR1109" s="42"/>
      <c r="HS1109" s="42"/>
      <c r="HT1109" s="42"/>
      <c r="HU1109" s="42"/>
      <c r="HV1109" s="42"/>
      <c r="HW1109" s="42"/>
      <c r="HX1109" s="42"/>
      <c r="HY1109" s="42"/>
      <c r="HZ1109" s="42"/>
      <c r="IA1109" s="42"/>
      <c r="IB1109" s="42"/>
      <c r="IC1109" s="42"/>
      <c r="ID1109" s="42"/>
      <c r="IE1109" s="42"/>
      <c r="IF1109" s="42"/>
      <c r="IG1109" s="42"/>
      <c r="IH1109" s="42"/>
      <c r="II1109" s="42"/>
      <c r="IJ1109" s="42"/>
      <c r="IK1109" s="42"/>
      <c r="IL1109" s="42"/>
      <c r="IM1109" s="42"/>
      <c r="IN1109" s="42"/>
      <c r="IO1109" s="42"/>
      <c r="IP1109" s="42"/>
      <c r="IQ1109" s="42"/>
      <c r="IR1109" s="42"/>
      <c r="IS1109" s="42"/>
    </row>
    <row r="1110" spans="1:253" s="18" customFormat="1">
      <c r="A1110" s="82"/>
      <c r="B1110" s="71"/>
      <c r="D1110" s="56"/>
      <c r="E1110" s="57"/>
      <c r="F1110" s="57"/>
      <c r="G1110" s="49"/>
      <c r="H1110" s="5"/>
      <c r="I1110" s="39"/>
      <c r="J1110" s="40"/>
      <c r="K1110" s="41"/>
      <c r="L1110" s="40"/>
      <c r="M1110" s="40"/>
      <c r="N1110" s="40"/>
      <c r="O1110" s="42"/>
      <c r="P1110" s="42"/>
      <c r="Q1110" s="42"/>
      <c r="R1110" s="42"/>
      <c r="S1110" s="42"/>
      <c r="T1110" s="42"/>
      <c r="U1110" s="42"/>
      <c r="V1110" s="42"/>
      <c r="W1110" s="42"/>
      <c r="X1110" s="42"/>
      <c r="Y1110" s="42"/>
      <c r="Z1110" s="42"/>
      <c r="AA1110" s="42"/>
      <c r="AB1110" s="42"/>
      <c r="AC1110" s="42"/>
      <c r="AD1110" s="42"/>
      <c r="AE1110" s="42"/>
      <c r="AF1110" s="42"/>
      <c r="AG1110" s="42"/>
      <c r="AH1110" s="42"/>
      <c r="AI1110" s="42"/>
      <c r="AJ1110" s="42"/>
      <c r="AK1110" s="42"/>
      <c r="AL1110" s="42"/>
      <c r="AM1110" s="42"/>
      <c r="AN1110" s="42"/>
      <c r="AO1110" s="42"/>
      <c r="AP1110" s="42"/>
      <c r="AQ1110" s="42"/>
      <c r="AR1110" s="42"/>
      <c r="AS1110" s="42"/>
      <c r="AT1110" s="42"/>
      <c r="AU1110" s="42"/>
      <c r="AV1110" s="42"/>
      <c r="AW1110" s="42"/>
      <c r="AX1110" s="42"/>
      <c r="AY1110" s="42"/>
      <c r="AZ1110" s="42"/>
      <c r="BA1110" s="42"/>
      <c r="BB1110" s="42"/>
      <c r="BC1110" s="42"/>
      <c r="BD1110" s="42"/>
      <c r="BE1110" s="42"/>
      <c r="BF1110" s="42"/>
      <c r="BG1110" s="42"/>
      <c r="BH1110" s="42"/>
      <c r="BI1110" s="42"/>
      <c r="BJ1110" s="42"/>
      <c r="BK1110" s="42"/>
      <c r="BL1110" s="42"/>
      <c r="BM1110" s="42"/>
      <c r="BN1110" s="42"/>
      <c r="BO1110" s="42"/>
      <c r="BP1110" s="42"/>
      <c r="BQ1110" s="42"/>
      <c r="BR1110" s="42"/>
      <c r="BS1110" s="42"/>
      <c r="BT1110" s="42"/>
      <c r="BU1110" s="42"/>
      <c r="BV1110" s="42"/>
      <c r="BW1110" s="42"/>
      <c r="BX1110" s="42"/>
      <c r="BY1110" s="42"/>
      <c r="BZ1110" s="42"/>
      <c r="CA1110" s="42"/>
      <c r="CB1110" s="42"/>
      <c r="CC1110" s="42"/>
      <c r="CD1110" s="42"/>
      <c r="CE1110" s="42"/>
      <c r="CF1110" s="42"/>
      <c r="CG1110" s="42"/>
      <c r="CH1110" s="42"/>
      <c r="CI1110" s="42"/>
      <c r="CJ1110" s="42"/>
      <c r="CK1110" s="42"/>
      <c r="CL1110" s="42"/>
      <c r="CM1110" s="42"/>
      <c r="CN1110" s="42"/>
      <c r="CO1110" s="42"/>
      <c r="CP1110" s="42"/>
      <c r="CQ1110" s="42"/>
      <c r="CR1110" s="42"/>
      <c r="CS1110" s="42"/>
      <c r="CT1110" s="42"/>
      <c r="CU1110" s="42"/>
      <c r="CV1110" s="42"/>
      <c r="CW1110" s="42"/>
      <c r="CX1110" s="42"/>
      <c r="CY1110" s="42"/>
      <c r="CZ1110" s="42"/>
      <c r="DA1110" s="42"/>
      <c r="DB1110" s="42"/>
      <c r="DC1110" s="42"/>
      <c r="DD1110" s="42"/>
      <c r="DE1110" s="42"/>
      <c r="DF1110" s="42"/>
      <c r="DG1110" s="42"/>
      <c r="DH1110" s="42"/>
      <c r="DI1110" s="42"/>
      <c r="DJ1110" s="42"/>
      <c r="DK1110" s="42"/>
      <c r="DL1110" s="42"/>
      <c r="DM1110" s="42"/>
      <c r="DN1110" s="42"/>
      <c r="DO1110" s="42"/>
      <c r="DP1110" s="42"/>
      <c r="DQ1110" s="42"/>
      <c r="DR1110" s="42"/>
      <c r="DS1110" s="42"/>
      <c r="DT1110" s="42"/>
      <c r="DU1110" s="42"/>
      <c r="DV1110" s="42"/>
      <c r="DW1110" s="42"/>
      <c r="DX1110" s="42"/>
      <c r="DY1110" s="42"/>
      <c r="DZ1110" s="42"/>
      <c r="EA1110" s="42"/>
      <c r="EB1110" s="42"/>
      <c r="EC1110" s="42"/>
      <c r="ED1110" s="42"/>
      <c r="EE1110" s="42"/>
      <c r="EF1110" s="42"/>
      <c r="EG1110" s="42"/>
      <c r="EH1110" s="42"/>
      <c r="EI1110" s="42"/>
      <c r="EJ1110" s="42"/>
      <c r="EK1110" s="42"/>
      <c r="EL1110" s="42"/>
      <c r="EM1110" s="42"/>
      <c r="EN1110" s="42"/>
      <c r="EO1110" s="42"/>
      <c r="EP1110" s="42"/>
      <c r="EQ1110" s="42"/>
      <c r="ER1110" s="42"/>
      <c r="ES1110" s="42"/>
      <c r="ET1110" s="42"/>
      <c r="EU1110" s="42"/>
      <c r="EV1110" s="42"/>
      <c r="EW1110" s="42"/>
      <c r="EX1110" s="42"/>
      <c r="EY1110" s="42"/>
      <c r="EZ1110" s="42"/>
      <c r="FA1110" s="42"/>
      <c r="FB1110" s="42"/>
      <c r="FC1110" s="42"/>
      <c r="FD1110" s="42"/>
      <c r="FE1110" s="42"/>
      <c r="FF1110" s="42"/>
      <c r="FG1110" s="42"/>
      <c r="FH1110" s="42"/>
      <c r="FI1110" s="42"/>
      <c r="FJ1110" s="42"/>
      <c r="FK1110" s="42"/>
      <c r="FL1110" s="42"/>
      <c r="FM1110" s="42"/>
      <c r="FN1110" s="42"/>
      <c r="FO1110" s="42"/>
      <c r="FP1110" s="42"/>
      <c r="FQ1110" s="42"/>
      <c r="FR1110" s="42"/>
      <c r="FS1110" s="42"/>
      <c r="FT1110" s="42"/>
      <c r="FU1110" s="42"/>
      <c r="FV1110" s="42"/>
      <c r="FW1110" s="42"/>
      <c r="FX1110" s="42"/>
      <c r="FY1110" s="42"/>
      <c r="FZ1110" s="42"/>
      <c r="GA1110" s="42"/>
      <c r="GB1110" s="42"/>
      <c r="GC1110" s="42"/>
      <c r="GD1110" s="42"/>
      <c r="GE1110" s="42"/>
      <c r="GF1110" s="42"/>
      <c r="GG1110" s="42"/>
      <c r="GH1110" s="42"/>
      <c r="GI1110" s="42"/>
      <c r="GJ1110" s="42"/>
      <c r="GK1110" s="42"/>
      <c r="GL1110" s="42"/>
      <c r="GM1110" s="42"/>
      <c r="GN1110" s="42"/>
      <c r="GO1110" s="42"/>
      <c r="GP1110" s="42"/>
      <c r="GQ1110" s="42"/>
      <c r="GR1110" s="42"/>
      <c r="GS1110" s="42"/>
      <c r="GT1110" s="42"/>
      <c r="GU1110" s="42"/>
      <c r="GV1110" s="42"/>
      <c r="GW1110" s="42"/>
      <c r="GX1110" s="42"/>
      <c r="GY1110" s="42"/>
      <c r="GZ1110" s="42"/>
      <c r="HA1110" s="42"/>
      <c r="HB1110" s="42"/>
      <c r="HC1110" s="42"/>
      <c r="HD1110" s="42"/>
      <c r="HE1110" s="42"/>
      <c r="HF1110" s="42"/>
      <c r="HG1110" s="42"/>
      <c r="HH1110" s="42"/>
      <c r="HI1110" s="42"/>
      <c r="HJ1110" s="42"/>
      <c r="HK1110" s="42"/>
      <c r="HL1110" s="42"/>
      <c r="HM1110" s="42"/>
      <c r="HN1110" s="42"/>
      <c r="HO1110" s="42"/>
      <c r="HP1110" s="42"/>
      <c r="HQ1110" s="42"/>
      <c r="HR1110" s="42"/>
      <c r="HS1110" s="42"/>
      <c r="HT1110" s="42"/>
      <c r="HU1110" s="42"/>
      <c r="HV1110" s="42"/>
      <c r="HW1110" s="42"/>
      <c r="HX1110" s="42"/>
      <c r="HY1110" s="42"/>
      <c r="HZ1110" s="42"/>
      <c r="IA1110" s="42"/>
      <c r="IB1110" s="42"/>
      <c r="IC1110" s="42"/>
      <c r="ID1110" s="42"/>
      <c r="IE1110" s="42"/>
      <c r="IF1110" s="42"/>
      <c r="IG1110" s="42"/>
      <c r="IH1110" s="42"/>
      <c r="II1110" s="42"/>
      <c r="IJ1110" s="42"/>
      <c r="IK1110" s="42"/>
      <c r="IL1110" s="42"/>
      <c r="IM1110" s="42"/>
      <c r="IN1110" s="42"/>
      <c r="IO1110" s="42"/>
      <c r="IP1110" s="42"/>
      <c r="IQ1110" s="42"/>
      <c r="IR1110" s="42"/>
      <c r="IS1110" s="42"/>
    </row>
    <row r="1111" spans="1:253" s="18" customFormat="1">
      <c r="A1111" s="82"/>
      <c r="B1111" s="71"/>
      <c r="D1111" s="56"/>
      <c r="E1111" s="57"/>
      <c r="F1111" s="57"/>
      <c r="G1111" s="49"/>
      <c r="H1111" s="5"/>
      <c r="I1111" s="39"/>
      <c r="J1111" s="40"/>
      <c r="K1111" s="41"/>
      <c r="L1111" s="40"/>
      <c r="M1111" s="40"/>
      <c r="N1111" s="40"/>
      <c r="O1111" s="42"/>
      <c r="P1111" s="42"/>
      <c r="Q1111" s="42"/>
      <c r="R1111" s="42"/>
      <c r="S1111" s="42"/>
      <c r="T1111" s="42"/>
      <c r="U1111" s="42"/>
      <c r="V1111" s="42"/>
      <c r="W1111" s="42"/>
      <c r="X1111" s="42"/>
      <c r="Y1111" s="42"/>
      <c r="Z1111" s="42"/>
      <c r="AA1111" s="42"/>
      <c r="AB1111" s="42"/>
      <c r="AC1111" s="42"/>
      <c r="AD1111" s="42"/>
      <c r="AE1111" s="42"/>
      <c r="AF1111" s="42"/>
      <c r="AG1111" s="42"/>
      <c r="AH1111" s="42"/>
      <c r="AI1111" s="42"/>
      <c r="AJ1111" s="42"/>
      <c r="AK1111" s="42"/>
      <c r="AL1111" s="42"/>
      <c r="AM1111" s="42"/>
      <c r="AN1111" s="42"/>
      <c r="AO1111" s="42"/>
      <c r="AP1111" s="42"/>
      <c r="AQ1111" s="42"/>
      <c r="AR1111" s="42"/>
      <c r="AS1111" s="42"/>
      <c r="AT1111" s="42"/>
      <c r="AU1111" s="42"/>
      <c r="AV1111" s="42"/>
      <c r="AW1111" s="42"/>
      <c r="AX1111" s="42"/>
      <c r="AY1111" s="42"/>
      <c r="AZ1111" s="42"/>
      <c r="BA1111" s="42"/>
      <c r="BB1111" s="42"/>
      <c r="BC1111" s="42"/>
      <c r="BD1111" s="42"/>
      <c r="BE1111" s="42"/>
      <c r="BF1111" s="42"/>
      <c r="BG1111" s="42"/>
      <c r="BH1111" s="42"/>
      <c r="BI1111" s="42"/>
      <c r="BJ1111" s="42"/>
      <c r="BK1111" s="42"/>
      <c r="BL1111" s="42"/>
      <c r="BM1111" s="42"/>
      <c r="BN1111" s="42"/>
      <c r="BO1111" s="42"/>
      <c r="BP1111" s="42"/>
      <c r="BQ1111" s="42"/>
      <c r="BR1111" s="42"/>
      <c r="BS1111" s="42"/>
      <c r="BT1111" s="42"/>
      <c r="BU1111" s="42"/>
      <c r="BV1111" s="42"/>
      <c r="BW1111" s="42"/>
      <c r="BX1111" s="42"/>
      <c r="BY1111" s="42"/>
      <c r="BZ1111" s="42"/>
      <c r="CA1111" s="42"/>
      <c r="CB1111" s="42"/>
      <c r="CC1111" s="42"/>
      <c r="CD1111" s="42"/>
      <c r="CE1111" s="42"/>
      <c r="CF1111" s="42"/>
      <c r="CG1111" s="42"/>
      <c r="CH1111" s="42"/>
      <c r="CI1111" s="42"/>
      <c r="CJ1111" s="42"/>
      <c r="CK1111" s="42"/>
      <c r="CL1111" s="42"/>
      <c r="CM1111" s="42"/>
      <c r="CN1111" s="42"/>
      <c r="CO1111" s="42"/>
      <c r="CP1111" s="42"/>
      <c r="CQ1111" s="42"/>
      <c r="CR1111" s="42"/>
      <c r="CS1111" s="42"/>
      <c r="CT1111" s="42"/>
      <c r="CU1111" s="42"/>
      <c r="CV1111" s="42"/>
      <c r="CW1111" s="42"/>
      <c r="CX1111" s="42"/>
      <c r="CY1111" s="42"/>
      <c r="CZ1111" s="42"/>
      <c r="DA1111" s="42"/>
      <c r="DB1111" s="42"/>
      <c r="DC1111" s="42"/>
      <c r="DD1111" s="42"/>
      <c r="DE1111" s="42"/>
      <c r="DF1111" s="42"/>
      <c r="DG1111" s="42"/>
      <c r="DH1111" s="42"/>
      <c r="DI1111" s="42"/>
      <c r="DJ1111" s="42"/>
      <c r="DK1111" s="42"/>
      <c r="DL1111" s="42"/>
      <c r="DM1111" s="42"/>
      <c r="DN1111" s="42"/>
      <c r="DO1111" s="42"/>
      <c r="DP1111" s="42"/>
      <c r="DQ1111" s="42"/>
      <c r="DR1111" s="42"/>
      <c r="DS1111" s="42"/>
      <c r="DT1111" s="42"/>
      <c r="DU1111" s="42"/>
      <c r="DV1111" s="42"/>
      <c r="DW1111" s="42"/>
      <c r="DX1111" s="42"/>
      <c r="DY1111" s="42"/>
      <c r="DZ1111" s="42"/>
      <c r="EA1111" s="42"/>
      <c r="EB1111" s="42"/>
      <c r="EC1111" s="42"/>
      <c r="ED1111" s="42"/>
      <c r="EE1111" s="42"/>
      <c r="EF1111" s="42"/>
      <c r="EG1111" s="42"/>
      <c r="EH1111" s="42"/>
      <c r="EI1111" s="42"/>
      <c r="EJ1111" s="42"/>
      <c r="EK1111" s="42"/>
      <c r="EL1111" s="42"/>
      <c r="EM1111" s="42"/>
      <c r="EN1111" s="42"/>
      <c r="EO1111" s="42"/>
      <c r="EP1111" s="42"/>
      <c r="EQ1111" s="42"/>
      <c r="ER1111" s="42"/>
      <c r="ES1111" s="42"/>
      <c r="ET1111" s="42"/>
      <c r="EU1111" s="42"/>
      <c r="EV1111" s="42"/>
      <c r="EW1111" s="42"/>
      <c r="EX1111" s="42"/>
      <c r="EY1111" s="42"/>
      <c r="EZ1111" s="42"/>
      <c r="FA1111" s="42"/>
      <c r="FB1111" s="42"/>
      <c r="FC1111" s="42"/>
      <c r="FD1111" s="42"/>
      <c r="FE1111" s="42"/>
      <c r="FF1111" s="42"/>
      <c r="FG1111" s="42"/>
      <c r="FH1111" s="42"/>
      <c r="FI1111" s="42"/>
      <c r="FJ1111" s="42"/>
      <c r="FK1111" s="42"/>
      <c r="FL1111" s="42"/>
      <c r="FM1111" s="42"/>
      <c r="FN1111" s="42"/>
      <c r="FO1111" s="42"/>
      <c r="FP1111" s="42"/>
      <c r="FQ1111" s="42"/>
      <c r="FR1111" s="42"/>
      <c r="FS1111" s="42"/>
      <c r="FT1111" s="42"/>
      <c r="FU1111" s="42"/>
      <c r="FV1111" s="42"/>
      <c r="FW1111" s="42"/>
      <c r="FX1111" s="42"/>
      <c r="FY1111" s="42"/>
      <c r="FZ1111" s="42"/>
      <c r="GA1111" s="42"/>
      <c r="GB1111" s="42"/>
      <c r="GC1111" s="42"/>
      <c r="GD1111" s="42"/>
      <c r="GE1111" s="42"/>
      <c r="GF1111" s="42"/>
      <c r="GG1111" s="42"/>
      <c r="GH1111" s="42"/>
      <c r="GI1111" s="42"/>
      <c r="GJ1111" s="42"/>
      <c r="GK1111" s="42"/>
      <c r="GL1111" s="42"/>
      <c r="GM1111" s="42"/>
      <c r="GN1111" s="42"/>
      <c r="GO1111" s="42"/>
      <c r="GP1111" s="42"/>
      <c r="GQ1111" s="42"/>
      <c r="GR1111" s="42"/>
      <c r="GS1111" s="42"/>
      <c r="GT1111" s="42"/>
      <c r="GU1111" s="42"/>
      <c r="GV1111" s="42"/>
      <c r="GW1111" s="42"/>
      <c r="GX1111" s="42"/>
      <c r="GY1111" s="42"/>
      <c r="GZ1111" s="42"/>
      <c r="HA1111" s="42"/>
      <c r="HB1111" s="42"/>
      <c r="HC1111" s="42"/>
      <c r="HD1111" s="42"/>
      <c r="HE1111" s="42"/>
      <c r="HF1111" s="42"/>
      <c r="HG1111" s="42"/>
      <c r="HH1111" s="42"/>
      <c r="HI1111" s="42"/>
      <c r="HJ1111" s="42"/>
      <c r="HK1111" s="42"/>
      <c r="HL1111" s="42"/>
      <c r="HM1111" s="42"/>
      <c r="HN1111" s="42"/>
      <c r="HO1111" s="42"/>
      <c r="HP1111" s="42"/>
      <c r="HQ1111" s="42"/>
      <c r="HR1111" s="42"/>
      <c r="HS1111" s="42"/>
      <c r="HT1111" s="42"/>
      <c r="HU1111" s="42"/>
      <c r="HV1111" s="42"/>
      <c r="HW1111" s="42"/>
      <c r="HX1111" s="42"/>
      <c r="HY1111" s="42"/>
      <c r="HZ1111" s="42"/>
      <c r="IA1111" s="42"/>
      <c r="IB1111" s="42"/>
      <c r="IC1111" s="42"/>
      <c r="ID1111" s="42"/>
      <c r="IE1111" s="42"/>
      <c r="IF1111" s="42"/>
      <c r="IG1111" s="42"/>
      <c r="IH1111" s="42"/>
      <c r="II1111" s="42"/>
      <c r="IJ1111" s="42"/>
      <c r="IK1111" s="42"/>
      <c r="IL1111" s="42"/>
      <c r="IM1111" s="42"/>
      <c r="IN1111" s="42"/>
      <c r="IO1111" s="42"/>
      <c r="IP1111" s="42"/>
      <c r="IQ1111" s="42"/>
      <c r="IR1111" s="42"/>
      <c r="IS1111" s="42"/>
    </row>
    <row r="1112" spans="1:253" s="18" customFormat="1">
      <c r="A1112" s="82"/>
      <c r="B1112" s="71"/>
      <c r="D1112" s="56"/>
      <c r="E1112" s="57"/>
      <c r="F1112" s="57"/>
      <c r="G1112" s="49"/>
      <c r="H1112" s="5"/>
      <c r="I1112" s="39"/>
      <c r="J1112" s="40"/>
      <c r="K1112" s="41"/>
      <c r="L1112" s="40"/>
      <c r="M1112" s="40"/>
      <c r="N1112" s="40"/>
      <c r="O1112" s="42"/>
      <c r="P1112" s="42"/>
      <c r="Q1112" s="42"/>
      <c r="R1112" s="42"/>
      <c r="S1112" s="42"/>
      <c r="T1112" s="42"/>
      <c r="U1112" s="42"/>
      <c r="V1112" s="42"/>
      <c r="W1112" s="42"/>
      <c r="X1112" s="42"/>
      <c r="Y1112" s="42"/>
      <c r="Z1112" s="42"/>
      <c r="AA1112" s="42"/>
      <c r="AB1112" s="42"/>
      <c r="AC1112" s="42"/>
      <c r="AD1112" s="42"/>
      <c r="AE1112" s="42"/>
      <c r="AF1112" s="42"/>
      <c r="AG1112" s="42"/>
      <c r="AH1112" s="42"/>
      <c r="AI1112" s="42"/>
      <c r="AJ1112" s="42"/>
      <c r="AK1112" s="42"/>
      <c r="AL1112" s="42"/>
      <c r="AM1112" s="42"/>
      <c r="AN1112" s="42"/>
      <c r="AO1112" s="42"/>
      <c r="AP1112" s="42"/>
      <c r="AQ1112" s="42"/>
      <c r="AR1112" s="42"/>
      <c r="AS1112" s="42"/>
      <c r="AT1112" s="42"/>
      <c r="AU1112" s="42"/>
      <c r="AV1112" s="42"/>
      <c r="AW1112" s="42"/>
      <c r="AX1112" s="42"/>
      <c r="AY1112" s="42"/>
      <c r="AZ1112" s="42"/>
      <c r="BA1112" s="42"/>
      <c r="BB1112" s="42"/>
      <c r="BC1112" s="42"/>
      <c r="BD1112" s="42"/>
      <c r="BE1112" s="42"/>
      <c r="BF1112" s="42"/>
      <c r="BG1112" s="42"/>
      <c r="BH1112" s="42"/>
      <c r="BI1112" s="42"/>
      <c r="BJ1112" s="42"/>
      <c r="BK1112" s="42"/>
      <c r="BL1112" s="42"/>
      <c r="BM1112" s="42"/>
      <c r="BN1112" s="42"/>
      <c r="BO1112" s="42"/>
      <c r="BP1112" s="42"/>
      <c r="BQ1112" s="42"/>
      <c r="BR1112" s="42"/>
      <c r="BS1112" s="42"/>
      <c r="BT1112" s="42"/>
      <c r="BU1112" s="42"/>
      <c r="BV1112" s="42"/>
      <c r="BW1112" s="42"/>
      <c r="BX1112" s="42"/>
      <c r="BY1112" s="42"/>
      <c r="BZ1112" s="42"/>
      <c r="CA1112" s="42"/>
      <c r="CB1112" s="42"/>
      <c r="CC1112" s="42"/>
      <c r="CD1112" s="42"/>
      <c r="CE1112" s="42"/>
      <c r="CF1112" s="42"/>
      <c r="CG1112" s="42"/>
      <c r="CH1112" s="42"/>
      <c r="CI1112" s="42"/>
      <c r="CJ1112" s="42"/>
      <c r="CK1112" s="42"/>
      <c r="CL1112" s="42"/>
      <c r="CM1112" s="42"/>
      <c r="CN1112" s="42"/>
      <c r="CO1112" s="42"/>
      <c r="CP1112" s="42"/>
      <c r="CQ1112" s="42"/>
      <c r="CR1112" s="42"/>
      <c r="CS1112" s="42"/>
      <c r="CT1112" s="42"/>
      <c r="CU1112" s="42"/>
      <c r="CV1112" s="42"/>
      <c r="CW1112" s="42"/>
      <c r="CX1112" s="42"/>
      <c r="CY1112" s="42"/>
      <c r="CZ1112" s="42"/>
      <c r="DA1112" s="42"/>
      <c r="DB1112" s="42"/>
      <c r="DC1112" s="42"/>
      <c r="DD1112" s="42"/>
      <c r="DE1112" s="42"/>
      <c r="DF1112" s="42"/>
      <c r="DG1112" s="42"/>
      <c r="DH1112" s="42"/>
      <c r="DI1112" s="42"/>
      <c r="DJ1112" s="42"/>
      <c r="DK1112" s="42"/>
      <c r="DL1112" s="42"/>
      <c r="DM1112" s="42"/>
      <c r="DN1112" s="42"/>
      <c r="DO1112" s="42"/>
      <c r="DP1112" s="42"/>
      <c r="DQ1112" s="42"/>
      <c r="DR1112" s="42"/>
      <c r="DS1112" s="42"/>
      <c r="DT1112" s="42"/>
      <c r="DU1112" s="42"/>
      <c r="DV1112" s="42"/>
      <c r="DW1112" s="42"/>
      <c r="DX1112" s="42"/>
      <c r="DY1112" s="42"/>
      <c r="DZ1112" s="42"/>
      <c r="EA1112" s="42"/>
      <c r="EB1112" s="42"/>
      <c r="EC1112" s="42"/>
      <c r="ED1112" s="42"/>
      <c r="EE1112" s="42"/>
      <c r="EF1112" s="42"/>
      <c r="EG1112" s="42"/>
      <c r="EH1112" s="42"/>
      <c r="EI1112" s="42"/>
      <c r="EJ1112" s="42"/>
      <c r="EK1112" s="42"/>
      <c r="EL1112" s="42"/>
      <c r="EM1112" s="42"/>
      <c r="EN1112" s="42"/>
      <c r="EO1112" s="42"/>
      <c r="EP1112" s="42"/>
      <c r="EQ1112" s="42"/>
      <c r="ER1112" s="42"/>
      <c r="ES1112" s="42"/>
      <c r="ET1112" s="42"/>
      <c r="EU1112" s="42"/>
      <c r="EV1112" s="42"/>
      <c r="EW1112" s="42"/>
      <c r="EX1112" s="42"/>
      <c r="EY1112" s="42"/>
      <c r="EZ1112" s="42"/>
      <c r="FA1112" s="42"/>
      <c r="FB1112" s="42"/>
      <c r="FC1112" s="42"/>
      <c r="FD1112" s="42"/>
      <c r="FE1112" s="42"/>
      <c r="FF1112" s="42"/>
      <c r="FG1112" s="42"/>
      <c r="FH1112" s="42"/>
      <c r="FI1112" s="42"/>
      <c r="FJ1112" s="42"/>
      <c r="FK1112" s="42"/>
      <c r="FL1112" s="42"/>
      <c r="FM1112" s="42"/>
      <c r="FN1112" s="42"/>
      <c r="FO1112" s="42"/>
      <c r="FP1112" s="42"/>
      <c r="FQ1112" s="42"/>
      <c r="FR1112" s="42"/>
      <c r="FS1112" s="42"/>
      <c r="FT1112" s="42"/>
      <c r="FU1112" s="42"/>
      <c r="FV1112" s="42"/>
      <c r="FW1112" s="42"/>
      <c r="FX1112" s="42"/>
      <c r="FY1112" s="42"/>
      <c r="FZ1112" s="42"/>
      <c r="GA1112" s="42"/>
      <c r="GB1112" s="42"/>
      <c r="GC1112" s="42"/>
      <c r="GD1112" s="42"/>
      <c r="GE1112" s="42"/>
      <c r="GF1112" s="42"/>
      <c r="GG1112" s="42"/>
      <c r="GH1112" s="42"/>
      <c r="GI1112" s="42"/>
      <c r="GJ1112" s="42"/>
      <c r="GK1112" s="42"/>
      <c r="GL1112" s="42"/>
      <c r="GM1112" s="42"/>
      <c r="GN1112" s="42"/>
      <c r="GO1112" s="42"/>
      <c r="GP1112" s="42"/>
      <c r="GQ1112" s="42"/>
      <c r="GR1112" s="42"/>
      <c r="GS1112" s="42"/>
      <c r="GT1112" s="42"/>
      <c r="GU1112" s="42"/>
      <c r="GV1112" s="42"/>
      <c r="GW1112" s="42"/>
      <c r="GX1112" s="42"/>
      <c r="GY1112" s="42"/>
      <c r="GZ1112" s="42"/>
      <c r="HA1112" s="42"/>
      <c r="HB1112" s="42"/>
      <c r="HC1112" s="42"/>
      <c r="HD1112" s="42"/>
      <c r="HE1112" s="42"/>
      <c r="HF1112" s="42"/>
      <c r="HG1112" s="42"/>
      <c r="HH1112" s="42"/>
      <c r="HI1112" s="42"/>
      <c r="HJ1112" s="42"/>
      <c r="HK1112" s="42"/>
      <c r="HL1112" s="42"/>
      <c r="HM1112" s="42"/>
      <c r="HN1112" s="42"/>
      <c r="HO1112" s="42"/>
      <c r="HP1112" s="42"/>
      <c r="HQ1112" s="42"/>
      <c r="HR1112" s="42"/>
      <c r="HS1112" s="42"/>
      <c r="HT1112" s="42"/>
      <c r="HU1112" s="42"/>
      <c r="HV1112" s="42"/>
      <c r="HW1112" s="42"/>
      <c r="HX1112" s="42"/>
      <c r="HY1112" s="42"/>
      <c r="HZ1112" s="42"/>
      <c r="IA1112" s="42"/>
      <c r="IB1112" s="42"/>
      <c r="IC1112" s="42"/>
      <c r="ID1112" s="42"/>
      <c r="IE1112" s="42"/>
      <c r="IF1112" s="42"/>
      <c r="IG1112" s="42"/>
      <c r="IH1112" s="42"/>
      <c r="II1112" s="42"/>
      <c r="IJ1112" s="42"/>
      <c r="IK1112" s="42"/>
      <c r="IL1112" s="42"/>
      <c r="IM1112" s="42"/>
      <c r="IN1112" s="42"/>
      <c r="IO1112" s="42"/>
      <c r="IP1112" s="42"/>
      <c r="IQ1112" s="42"/>
      <c r="IR1112" s="42"/>
      <c r="IS1112" s="42"/>
    </row>
    <row r="1113" spans="1:253" s="18" customFormat="1">
      <c r="A1113" s="82"/>
      <c r="B1113" s="71"/>
      <c r="D1113" s="56"/>
      <c r="E1113" s="57"/>
      <c r="F1113" s="57"/>
      <c r="G1113" s="49"/>
      <c r="H1113" s="5"/>
      <c r="I1113" s="39"/>
      <c r="J1113" s="40"/>
      <c r="K1113" s="41"/>
      <c r="L1113" s="40"/>
      <c r="M1113" s="40"/>
      <c r="N1113" s="40"/>
      <c r="O1113" s="42"/>
      <c r="P1113" s="42"/>
      <c r="Q1113" s="42"/>
      <c r="R1113" s="42"/>
      <c r="S1113" s="42"/>
      <c r="T1113" s="42"/>
      <c r="U1113" s="42"/>
      <c r="V1113" s="42"/>
      <c r="W1113" s="42"/>
      <c r="X1113" s="42"/>
      <c r="Y1113" s="42"/>
      <c r="Z1113" s="42"/>
      <c r="AA1113" s="42"/>
      <c r="AB1113" s="42"/>
      <c r="AC1113" s="42"/>
      <c r="AD1113" s="42"/>
      <c r="AE1113" s="42"/>
      <c r="AF1113" s="42"/>
      <c r="AG1113" s="42"/>
      <c r="AH1113" s="42"/>
      <c r="AI1113" s="42"/>
      <c r="AJ1113" s="42"/>
      <c r="AK1113" s="42"/>
      <c r="AL1113" s="42"/>
      <c r="AM1113" s="42"/>
      <c r="AN1113" s="42"/>
      <c r="AO1113" s="42"/>
      <c r="AP1113" s="42"/>
      <c r="AQ1113" s="42"/>
      <c r="AR1113" s="42"/>
      <c r="AS1113" s="42"/>
      <c r="AT1113" s="42"/>
      <c r="AU1113" s="42"/>
      <c r="AV1113" s="42"/>
      <c r="AW1113" s="42"/>
      <c r="AX1113" s="42"/>
      <c r="AY1113" s="42"/>
      <c r="AZ1113" s="42"/>
      <c r="BA1113" s="42"/>
      <c r="BB1113" s="42"/>
      <c r="BC1113" s="42"/>
      <c r="BD1113" s="42"/>
      <c r="BE1113" s="42"/>
      <c r="BF1113" s="42"/>
      <c r="BG1113" s="42"/>
      <c r="BH1113" s="42"/>
      <c r="BI1113" s="42"/>
      <c r="BJ1113" s="42"/>
      <c r="BK1113" s="42"/>
      <c r="BL1113" s="42"/>
      <c r="BM1113" s="42"/>
      <c r="BN1113" s="42"/>
      <c r="BO1113" s="42"/>
      <c r="BP1113" s="42"/>
      <c r="BQ1113" s="42"/>
      <c r="BR1113" s="42"/>
      <c r="BS1113" s="42"/>
      <c r="BT1113" s="42"/>
      <c r="BU1113" s="42"/>
      <c r="BV1113" s="42"/>
      <c r="BW1113" s="42"/>
      <c r="BX1113" s="42"/>
      <c r="BY1113" s="42"/>
      <c r="BZ1113" s="42"/>
      <c r="CA1113" s="42"/>
      <c r="CB1113" s="42"/>
      <c r="CC1113" s="42"/>
      <c r="CD1113" s="42"/>
      <c r="CE1113" s="42"/>
      <c r="CF1113" s="42"/>
      <c r="CG1113" s="42"/>
      <c r="CH1113" s="42"/>
      <c r="CI1113" s="42"/>
      <c r="CJ1113" s="42"/>
      <c r="CK1113" s="42"/>
      <c r="CL1113" s="42"/>
      <c r="CM1113" s="42"/>
      <c r="CN1113" s="42"/>
      <c r="CO1113" s="42"/>
      <c r="CP1113" s="42"/>
      <c r="CQ1113" s="42"/>
      <c r="CR1113" s="42"/>
      <c r="CS1113" s="42"/>
      <c r="CT1113" s="42"/>
      <c r="CU1113" s="42"/>
      <c r="CV1113" s="42"/>
      <c r="CW1113" s="42"/>
      <c r="CX1113" s="42"/>
      <c r="CY1113" s="42"/>
      <c r="CZ1113" s="42"/>
      <c r="DA1113" s="42"/>
      <c r="DB1113" s="42"/>
      <c r="DC1113" s="42"/>
      <c r="DD1113" s="42"/>
      <c r="DE1113" s="42"/>
      <c r="DF1113" s="42"/>
      <c r="DG1113" s="42"/>
      <c r="DH1113" s="42"/>
      <c r="DI1113" s="42"/>
      <c r="DJ1113" s="42"/>
      <c r="DK1113" s="42"/>
      <c r="DL1113" s="42"/>
      <c r="DM1113" s="42"/>
      <c r="DN1113" s="42"/>
      <c r="DO1113" s="42"/>
      <c r="DP1113" s="42"/>
      <c r="DQ1113" s="42"/>
      <c r="DR1113" s="42"/>
      <c r="DS1113" s="42"/>
      <c r="DT1113" s="42"/>
      <c r="DU1113" s="42"/>
      <c r="DV1113" s="42"/>
      <c r="DW1113" s="42"/>
      <c r="DX1113" s="42"/>
      <c r="DY1113" s="42"/>
      <c r="DZ1113" s="42"/>
      <c r="EA1113" s="42"/>
      <c r="EB1113" s="42"/>
      <c r="EC1113" s="42"/>
      <c r="ED1113" s="42"/>
      <c r="EE1113" s="42"/>
      <c r="EF1113" s="42"/>
      <c r="EG1113" s="42"/>
      <c r="EH1113" s="42"/>
      <c r="EI1113" s="42"/>
      <c r="EJ1113" s="42"/>
      <c r="EK1113" s="42"/>
      <c r="EL1113" s="42"/>
      <c r="EM1113" s="42"/>
      <c r="EN1113" s="42"/>
      <c r="EO1113" s="42"/>
      <c r="EP1113" s="42"/>
      <c r="EQ1113" s="42"/>
      <c r="ER1113" s="42"/>
      <c r="ES1113" s="42"/>
      <c r="ET1113" s="42"/>
      <c r="EU1113" s="42"/>
      <c r="EV1113" s="42"/>
      <c r="EW1113" s="42"/>
      <c r="EX1113" s="42"/>
      <c r="EY1113" s="42"/>
      <c r="EZ1113" s="42"/>
      <c r="FA1113" s="42"/>
      <c r="FB1113" s="42"/>
      <c r="FC1113" s="42"/>
      <c r="FD1113" s="42"/>
      <c r="FE1113" s="42"/>
      <c r="FF1113" s="42"/>
      <c r="FG1113" s="42"/>
      <c r="FH1113" s="42"/>
      <c r="FI1113" s="42"/>
      <c r="FJ1113" s="42"/>
      <c r="FK1113" s="42"/>
      <c r="FL1113" s="42"/>
      <c r="FM1113" s="42"/>
      <c r="FN1113" s="42"/>
      <c r="FO1113" s="42"/>
      <c r="FP1113" s="42"/>
      <c r="FQ1113" s="42"/>
      <c r="FR1113" s="42"/>
      <c r="FS1113" s="42"/>
      <c r="FT1113" s="42"/>
      <c r="FU1113" s="42"/>
      <c r="FV1113" s="42"/>
      <c r="FW1113" s="42"/>
      <c r="FX1113" s="42"/>
      <c r="FY1113" s="42"/>
      <c r="FZ1113" s="42"/>
      <c r="GA1113" s="42"/>
      <c r="GB1113" s="42"/>
      <c r="GC1113" s="42"/>
      <c r="GD1113" s="42"/>
      <c r="GE1113" s="42"/>
      <c r="GF1113" s="42"/>
      <c r="GG1113" s="42"/>
      <c r="GH1113" s="42"/>
      <c r="GI1113" s="42"/>
      <c r="GJ1113" s="42"/>
      <c r="GK1113" s="42"/>
      <c r="GL1113" s="42"/>
      <c r="GM1113" s="42"/>
      <c r="GN1113" s="42"/>
      <c r="GO1113" s="42"/>
      <c r="GP1113" s="42"/>
      <c r="GQ1113" s="42"/>
      <c r="GR1113" s="42"/>
      <c r="GS1113" s="42"/>
      <c r="GT1113" s="42"/>
      <c r="GU1113" s="42"/>
      <c r="GV1113" s="42"/>
      <c r="GW1113" s="42"/>
      <c r="GX1113" s="42"/>
      <c r="GY1113" s="42"/>
      <c r="GZ1113" s="42"/>
      <c r="HA1113" s="42"/>
      <c r="HB1113" s="42"/>
      <c r="HC1113" s="42"/>
      <c r="HD1113" s="42"/>
      <c r="HE1113" s="42"/>
      <c r="HF1113" s="42"/>
      <c r="HG1113" s="42"/>
      <c r="HH1113" s="42"/>
      <c r="HI1113" s="42"/>
      <c r="HJ1113" s="42"/>
      <c r="HK1113" s="42"/>
      <c r="HL1113" s="42"/>
      <c r="HM1113" s="42"/>
      <c r="HN1113" s="42"/>
      <c r="HO1113" s="42"/>
      <c r="HP1113" s="42"/>
      <c r="HQ1113" s="42"/>
      <c r="HR1113" s="42"/>
      <c r="HS1113" s="42"/>
      <c r="HT1113" s="42"/>
      <c r="HU1113" s="42"/>
      <c r="HV1113" s="42"/>
      <c r="HW1113" s="42"/>
      <c r="HX1113" s="42"/>
      <c r="HY1113" s="42"/>
      <c r="HZ1113" s="42"/>
      <c r="IA1113" s="42"/>
      <c r="IB1113" s="42"/>
      <c r="IC1113" s="42"/>
      <c r="ID1113" s="42"/>
      <c r="IE1113" s="42"/>
      <c r="IF1113" s="42"/>
      <c r="IG1113" s="42"/>
      <c r="IH1113" s="42"/>
      <c r="II1113" s="42"/>
      <c r="IJ1113" s="42"/>
      <c r="IK1113" s="42"/>
      <c r="IL1113" s="42"/>
      <c r="IM1113" s="42"/>
      <c r="IN1113" s="42"/>
      <c r="IO1113" s="42"/>
      <c r="IP1113" s="42"/>
      <c r="IQ1113" s="42"/>
      <c r="IR1113" s="42"/>
      <c r="IS1113" s="42"/>
    </row>
    <row r="1114" spans="1:253" s="18" customFormat="1">
      <c r="A1114" s="82"/>
      <c r="B1114" s="71"/>
      <c r="D1114" s="56"/>
      <c r="E1114" s="57"/>
      <c r="F1114" s="57"/>
      <c r="G1114" s="49"/>
      <c r="H1114" s="5"/>
      <c r="I1114" s="39"/>
      <c r="J1114" s="40"/>
      <c r="K1114" s="41"/>
      <c r="L1114" s="40"/>
      <c r="M1114" s="40"/>
      <c r="N1114" s="40"/>
      <c r="O1114" s="42"/>
      <c r="P1114" s="42"/>
      <c r="Q1114" s="42"/>
      <c r="R1114" s="42"/>
      <c r="S1114" s="42"/>
      <c r="T1114" s="42"/>
      <c r="U1114" s="42"/>
      <c r="V1114" s="42"/>
      <c r="W1114" s="42"/>
      <c r="X1114" s="42"/>
      <c r="Y1114" s="42"/>
      <c r="Z1114" s="42"/>
      <c r="AA1114" s="42"/>
      <c r="AB1114" s="42"/>
      <c r="AC1114" s="42"/>
      <c r="AD1114" s="42"/>
      <c r="AE1114" s="42"/>
      <c r="AF1114" s="42"/>
      <c r="AG1114" s="42"/>
      <c r="AH1114" s="42"/>
      <c r="AI1114" s="42"/>
      <c r="AJ1114" s="42"/>
      <c r="AK1114" s="42"/>
      <c r="AL1114" s="42"/>
      <c r="AM1114" s="42"/>
      <c r="AN1114" s="42"/>
      <c r="AO1114" s="42"/>
      <c r="AP1114" s="42"/>
      <c r="AQ1114" s="42"/>
      <c r="AR1114" s="42"/>
      <c r="AS1114" s="42"/>
      <c r="AT1114" s="42"/>
      <c r="AU1114" s="42"/>
      <c r="AV1114" s="42"/>
      <c r="AW1114" s="42"/>
      <c r="AX1114" s="42"/>
      <c r="AY1114" s="42"/>
      <c r="AZ1114" s="42"/>
      <c r="BA1114" s="42"/>
      <c r="BB1114" s="42"/>
      <c r="BC1114" s="42"/>
      <c r="BD1114" s="42"/>
      <c r="BE1114" s="42"/>
      <c r="BF1114" s="42"/>
      <c r="BG1114" s="42"/>
      <c r="BH1114" s="42"/>
      <c r="BI1114" s="42"/>
      <c r="BJ1114" s="42"/>
      <c r="BK1114" s="42"/>
      <c r="BL1114" s="42"/>
      <c r="BM1114" s="42"/>
      <c r="BN1114" s="42"/>
      <c r="BO1114" s="42"/>
      <c r="BP1114" s="42"/>
      <c r="BQ1114" s="42"/>
      <c r="BR1114" s="42"/>
      <c r="BS1114" s="42"/>
      <c r="BT1114" s="42"/>
      <c r="BU1114" s="42"/>
      <c r="BV1114" s="42"/>
      <c r="BW1114" s="42"/>
      <c r="BX1114" s="42"/>
      <c r="BY1114" s="42"/>
      <c r="BZ1114" s="42"/>
      <c r="CA1114" s="42"/>
      <c r="CB1114" s="42"/>
      <c r="CC1114" s="42"/>
      <c r="CD1114" s="42"/>
      <c r="CE1114" s="42"/>
      <c r="CF1114" s="42"/>
      <c r="CG1114" s="42"/>
      <c r="CH1114" s="42"/>
      <c r="CI1114" s="42"/>
      <c r="CJ1114" s="42"/>
      <c r="CK1114" s="42"/>
      <c r="CL1114" s="42"/>
      <c r="CM1114" s="42"/>
      <c r="CN1114" s="42"/>
      <c r="CO1114" s="42"/>
      <c r="CP1114" s="42"/>
      <c r="CQ1114" s="42"/>
      <c r="CR1114" s="42"/>
      <c r="CS1114" s="42"/>
      <c r="CT1114" s="42"/>
      <c r="CU1114" s="42"/>
      <c r="CV1114" s="42"/>
      <c r="CW1114" s="42"/>
      <c r="CX1114" s="42"/>
      <c r="CY1114" s="42"/>
      <c r="CZ1114" s="42"/>
      <c r="DA1114" s="42"/>
      <c r="DB1114" s="42"/>
      <c r="DC1114" s="42"/>
      <c r="DD1114" s="42"/>
      <c r="DE1114" s="42"/>
      <c r="DF1114" s="42"/>
      <c r="DG1114" s="42"/>
      <c r="DH1114" s="42"/>
      <c r="DI1114" s="42"/>
      <c r="DJ1114" s="42"/>
      <c r="DK1114" s="42"/>
      <c r="DL1114" s="42"/>
      <c r="DM1114" s="42"/>
      <c r="DN1114" s="42"/>
      <c r="DO1114" s="42"/>
      <c r="DP1114" s="42"/>
      <c r="DQ1114" s="42"/>
      <c r="DR1114" s="42"/>
      <c r="DS1114" s="42"/>
      <c r="DT1114" s="42"/>
      <c r="DU1114" s="42"/>
      <c r="DV1114" s="42"/>
      <c r="DW1114" s="42"/>
      <c r="DX1114" s="42"/>
      <c r="DY1114" s="42"/>
      <c r="DZ1114" s="42"/>
      <c r="EA1114" s="42"/>
      <c r="EB1114" s="42"/>
      <c r="EC1114" s="42"/>
      <c r="ED1114" s="42"/>
      <c r="EE1114" s="42"/>
      <c r="EF1114" s="42"/>
      <c r="EG1114" s="42"/>
      <c r="EH1114" s="42"/>
      <c r="EI1114" s="42"/>
      <c r="EJ1114" s="42"/>
      <c r="EK1114" s="42"/>
      <c r="EL1114" s="42"/>
      <c r="EM1114" s="42"/>
      <c r="EN1114" s="42"/>
      <c r="EO1114" s="42"/>
      <c r="EP1114" s="42"/>
      <c r="EQ1114" s="42"/>
      <c r="ER1114" s="42"/>
      <c r="ES1114" s="42"/>
      <c r="ET1114" s="42"/>
      <c r="EU1114" s="42"/>
      <c r="EV1114" s="42"/>
      <c r="EW1114" s="42"/>
      <c r="EX1114" s="42"/>
      <c r="EY1114" s="42"/>
      <c r="EZ1114" s="42"/>
      <c r="FA1114" s="42"/>
      <c r="FB1114" s="42"/>
      <c r="FC1114" s="42"/>
      <c r="FD1114" s="42"/>
      <c r="FE1114" s="42"/>
      <c r="FF1114" s="42"/>
      <c r="FG1114" s="42"/>
      <c r="FH1114" s="42"/>
      <c r="FI1114" s="42"/>
      <c r="FJ1114" s="42"/>
      <c r="FK1114" s="42"/>
      <c r="FL1114" s="42"/>
      <c r="FM1114" s="42"/>
      <c r="FN1114" s="42"/>
      <c r="FO1114" s="42"/>
      <c r="FP1114" s="42"/>
      <c r="FQ1114" s="42"/>
      <c r="FR1114" s="42"/>
      <c r="FS1114" s="42"/>
      <c r="FT1114" s="42"/>
      <c r="FU1114" s="42"/>
      <c r="FV1114" s="42"/>
      <c r="FW1114" s="42"/>
      <c r="FX1114" s="42"/>
      <c r="FY1114" s="42"/>
      <c r="FZ1114" s="42"/>
      <c r="GA1114" s="42"/>
      <c r="GB1114" s="42"/>
      <c r="GC1114" s="42"/>
      <c r="GD1114" s="42"/>
      <c r="GE1114" s="42"/>
      <c r="GF1114" s="42"/>
      <c r="GG1114" s="42"/>
      <c r="GH1114" s="42"/>
      <c r="GI1114" s="42"/>
      <c r="GJ1114" s="42"/>
      <c r="GK1114" s="42"/>
      <c r="GL1114" s="42"/>
      <c r="GM1114" s="42"/>
      <c r="GN1114" s="42"/>
      <c r="GO1114" s="42"/>
      <c r="GP1114" s="42"/>
      <c r="GQ1114" s="42"/>
      <c r="GR1114" s="42"/>
      <c r="GS1114" s="42"/>
      <c r="GT1114" s="42"/>
      <c r="GU1114" s="42"/>
      <c r="GV1114" s="42"/>
      <c r="GW1114" s="42"/>
      <c r="GX1114" s="42"/>
      <c r="GY1114" s="42"/>
      <c r="GZ1114" s="42"/>
      <c r="HA1114" s="42"/>
      <c r="HB1114" s="42"/>
      <c r="HC1114" s="42"/>
      <c r="HD1114" s="42"/>
      <c r="HE1114" s="42"/>
      <c r="HF1114" s="42"/>
      <c r="HG1114" s="42"/>
      <c r="HH1114" s="42"/>
      <c r="HI1114" s="42"/>
      <c r="HJ1114" s="42"/>
      <c r="HK1114" s="42"/>
      <c r="HL1114" s="42"/>
      <c r="HM1114" s="42"/>
      <c r="HN1114" s="42"/>
      <c r="HO1114" s="42"/>
      <c r="HP1114" s="42"/>
      <c r="HQ1114" s="42"/>
      <c r="HR1114" s="42"/>
      <c r="HS1114" s="42"/>
      <c r="HT1114" s="42"/>
      <c r="HU1114" s="42"/>
      <c r="HV1114" s="42"/>
      <c r="HW1114" s="42"/>
      <c r="HX1114" s="42"/>
      <c r="HY1114" s="42"/>
      <c r="HZ1114" s="42"/>
      <c r="IA1114" s="42"/>
      <c r="IB1114" s="42"/>
      <c r="IC1114" s="42"/>
      <c r="ID1114" s="42"/>
      <c r="IE1114" s="42"/>
      <c r="IF1114" s="42"/>
      <c r="IG1114" s="42"/>
      <c r="IH1114" s="42"/>
      <c r="II1114" s="42"/>
      <c r="IJ1114" s="42"/>
      <c r="IK1114" s="42"/>
      <c r="IL1114" s="42"/>
      <c r="IM1114" s="42"/>
      <c r="IN1114" s="42"/>
      <c r="IO1114" s="42"/>
      <c r="IP1114" s="42"/>
      <c r="IQ1114" s="42"/>
      <c r="IR1114" s="42"/>
      <c r="IS1114" s="42"/>
    </row>
    <row r="1115" spans="1:253" s="18" customFormat="1">
      <c r="A1115" s="82"/>
      <c r="B1115" s="71"/>
      <c r="D1115" s="56"/>
      <c r="E1115" s="57"/>
      <c r="F1115" s="57"/>
      <c r="G1115" s="49"/>
      <c r="H1115" s="5"/>
      <c r="I1115" s="39"/>
      <c r="J1115" s="40"/>
      <c r="K1115" s="41"/>
      <c r="L1115" s="40"/>
      <c r="M1115" s="40"/>
      <c r="N1115" s="40"/>
      <c r="O1115" s="42"/>
      <c r="P1115" s="42"/>
      <c r="Q1115" s="42"/>
      <c r="R1115" s="42"/>
      <c r="S1115" s="42"/>
      <c r="T1115" s="42"/>
      <c r="U1115" s="42"/>
      <c r="V1115" s="42"/>
      <c r="W1115" s="42"/>
      <c r="X1115" s="42"/>
      <c r="Y1115" s="42"/>
      <c r="Z1115" s="42"/>
      <c r="AA1115" s="42"/>
      <c r="AB1115" s="42"/>
      <c r="AC1115" s="42"/>
      <c r="AD1115" s="42"/>
      <c r="AE1115" s="42"/>
      <c r="AF1115" s="42"/>
      <c r="AG1115" s="42"/>
      <c r="AH1115" s="42"/>
      <c r="AI1115" s="42"/>
      <c r="AJ1115" s="42"/>
      <c r="AK1115" s="42"/>
      <c r="AL1115" s="42"/>
      <c r="AM1115" s="42"/>
      <c r="AN1115" s="42"/>
      <c r="AO1115" s="42"/>
      <c r="AP1115" s="42"/>
      <c r="AQ1115" s="42"/>
      <c r="AR1115" s="42"/>
      <c r="AS1115" s="42"/>
      <c r="AT1115" s="42"/>
      <c r="AU1115" s="42"/>
      <c r="AV1115" s="42"/>
      <c r="AW1115" s="42"/>
      <c r="AX1115" s="42"/>
      <c r="AY1115" s="42"/>
      <c r="AZ1115" s="42"/>
      <c r="BA1115" s="42"/>
      <c r="BB1115" s="42"/>
      <c r="BC1115" s="42"/>
      <c r="BD1115" s="42"/>
      <c r="BE1115" s="42"/>
      <c r="BF1115" s="42"/>
      <c r="BG1115" s="42"/>
      <c r="BH1115" s="42"/>
      <c r="BI1115" s="42"/>
      <c r="BJ1115" s="42"/>
      <c r="BK1115" s="42"/>
      <c r="BL1115" s="42"/>
      <c r="BM1115" s="42"/>
      <c r="BN1115" s="42"/>
      <c r="BO1115" s="42"/>
      <c r="BP1115" s="42"/>
      <c r="BQ1115" s="42"/>
      <c r="BR1115" s="42"/>
      <c r="BS1115" s="42"/>
      <c r="BT1115" s="42"/>
      <c r="BU1115" s="42"/>
      <c r="BV1115" s="42"/>
      <c r="BW1115" s="42"/>
      <c r="BX1115" s="42"/>
      <c r="BY1115" s="42"/>
      <c r="BZ1115" s="42"/>
      <c r="CA1115" s="42"/>
      <c r="CB1115" s="42"/>
      <c r="CC1115" s="42"/>
      <c r="CD1115" s="42"/>
      <c r="CE1115" s="42"/>
      <c r="CF1115" s="42"/>
      <c r="CG1115" s="42"/>
      <c r="CH1115" s="42"/>
      <c r="CI1115" s="42"/>
      <c r="CJ1115" s="42"/>
      <c r="CK1115" s="42"/>
      <c r="CL1115" s="42"/>
      <c r="CM1115" s="42"/>
      <c r="CN1115" s="42"/>
      <c r="CO1115" s="42"/>
      <c r="CP1115" s="42"/>
      <c r="CQ1115" s="42"/>
      <c r="CR1115" s="42"/>
      <c r="CS1115" s="42"/>
      <c r="CT1115" s="42"/>
      <c r="CU1115" s="42"/>
      <c r="CV1115" s="42"/>
      <c r="CW1115" s="42"/>
      <c r="CX1115" s="42"/>
      <c r="CY1115" s="42"/>
      <c r="CZ1115" s="42"/>
      <c r="DA1115" s="42"/>
      <c r="DB1115" s="42"/>
      <c r="DC1115" s="42"/>
      <c r="DD1115" s="42"/>
      <c r="DE1115" s="42"/>
      <c r="DF1115" s="42"/>
      <c r="DG1115" s="42"/>
      <c r="DH1115" s="42"/>
      <c r="DI1115" s="42"/>
      <c r="DJ1115" s="42"/>
      <c r="DK1115" s="42"/>
      <c r="DL1115" s="42"/>
      <c r="DM1115" s="42"/>
      <c r="DN1115" s="42"/>
      <c r="DO1115" s="42"/>
      <c r="DP1115" s="42"/>
      <c r="DQ1115" s="42"/>
      <c r="DR1115" s="42"/>
      <c r="DS1115" s="42"/>
      <c r="DT1115" s="42"/>
      <c r="DU1115" s="42"/>
      <c r="DV1115" s="42"/>
      <c r="DW1115" s="42"/>
      <c r="DX1115" s="42"/>
      <c r="DY1115" s="42"/>
      <c r="DZ1115" s="42"/>
      <c r="EA1115" s="42"/>
      <c r="EB1115" s="42"/>
      <c r="EC1115" s="42"/>
      <c r="ED1115" s="42"/>
      <c r="EE1115" s="42"/>
      <c r="EF1115" s="42"/>
      <c r="EG1115" s="42"/>
      <c r="EH1115" s="42"/>
      <c r="EI1115" s="42"/>
      <c r="EJ1115" s="42"/>
      <c r="EK1115" s="42"/>
      <c r="EL1115" s="42"/>
      <c r="EM1115" s="42"/>
      <c r="EN1115" s="42"/>
      <c r="EO1115" s="42"/>
      <c r="EP1115" s="42"/>
      <c r="EQ1115" s="42"/>
      <c r="ER1115" s="42"/>
      <c r="ES1115" s="42"/>
      <c r="ET1115" s="42"/>
      <c r="EU1115" s="42"/>
      <c r="EV1115" s="42"/>
      <c r="EW1115" s="42"/>
      <c r="EX1115" s="42"/>
      <c r="EY1115" s="42"/>
      <c r="EZ1115" s="42"/>
      <c r="FA1115" s="42"/>
      <c r="FB1115" s="42"/>
      <c r="FC1115" s="42"/>
      <c r="FD1115" s="42"/>
      <c r="FE1115" s="42"/>
      <c r="FF1115" s="42"/>
      <c r="FG1115" s="42"/>
      <c r="FH1115" s="42"/>
      <c r="FI1115" s="42"/>
      <c r="FJ1115" s="42"/>
      <c r="FK1115" s="42"/>
      <c r="FL1115" s="42"/>
      <c r="FM1115" s="42"/>
      <c r="FN1115" s="42"/>
      <c r="FO1115" s="42"/>
      <c r="FP1115" s="42"/>
      <c r="FQ1115" s="42"/>
      <c r="FR1115" s="42"/>
      <c r="FS1115" s="42"/>
      <c r="FT1115" s="42"/>
      <c r="FU1115" s="42"/>
      <c r="FV1115" s="42"/>
      <c r="FW1115" s="42"/>
      <c r="FX1115" s="42"/>
      <c r="FY1115" s="42"/>
      <c r="FZ1115" s="42"/>
      <c r="GA1115" s="42"/>
      <c r="GB1115" s="42"/>
      <c r="GC1115" s="42"/>
      <c r="GD1115" s="42"/>
      <c r="GE1115" s="42"/>
      <c r="GF1115" s="42"/>
      <c r="GG1115" s="42"/>
      <c r="GH1115" s="42"/>
      <c r="GI1115" s="42"/>
      <c r="GJ1115" s="42"/>
      <c r="GK1115" s="42"/>
      <c r="GL1115" s="42"/>
      <c r="GM1115" s="42"/>
      <c r="GN1115" s="42"/>
      <c r="GO1115" s="42"/>
      <c r="GP1115" s="42"/>
      <c r="GQ1115" s="42"/>
      <c r="GR1115" s="42"/>
      <c r="GS1115" s="42"/>
      <c r="GT1115" s="42"/>
      <c r="GU1115" s="42"/>
      <c r="GV1115" s="42"/>
      <c r="GW1115" s="42"/>
      <c r="GX1115" s="42"/>
      <c r="GY1115" s="42"/>
      <c r="GZ1115" s="42"/>
      <c r="HA1115" s="42"/>
      <c r="HB1115" s="42"/>
      <c r="HC1115" s="42"/>
      <c r="HD1115" s="42"/>
      <c r="HE1115" s="42"/>
      <c r="HF1115" s="42"/>
      <c r="HG1115" s="42"/>
      <c r="HH1115" s="42"/>
      <c r="HI1115" s="42"/>
      <c r="HJ1115" s="42"/>
      <c r="HK1115" s="42"/>
      <c r="HL1115" s="42"/>
      <c r="HM1115" s="42"/>
      <c r="HN1115" s="42"/>
      <c r="HO1115" s="42"/>
      <c r="HP1115" s="42"/>
      <c r="HQ1115" s="42"/>
      <c r="HR1115" s="42"/>
      <c r="HS1115" s="42"/>
      <c r="HT1115" s="42"/>
      <c r="HU1115" s="42"/>
      <c r="HV1115" s="42"/>
      <c r="HW1115" s="42"/>
      <c r="HX1115" s="42"/>
      <c r="HY1115" s="42"/>
      <c r="HZ1115" s="42"/>
      <c r="IA1115" s="42"/>
      <c r="IB1115" s="42"/>
      <c r="IC1115" s="42"/>
      <c r="ID1115" s="42"/>
      <c r="IE1115" s="42"/>
      <c r="IF1115" s="42"/>
      <c r="IG1115" s="42"/>
      <c r="IH1115" s="42"/>
      <c r="II1115" s="42"/>
      <c r="IJ1115" s="42"/>
      <c r="IK1115" s="42"/>
      <c r="IL1115" s="42"/>
      <c r="IM1115" s="42"/>
      <c r="IN1115" s="42"/>
      <c r="IO1115" s="42"/>
      <c r="IP1115" s="42"/>
      <c r="IQ1115" s="42"/>
      <c r="IR1115" s="42"/>
      <c r="IS1115" s="42"/>
    </row>
    <row r="1116" spans="1:253" s="18" customFormat="1">
      <c r="A1116" s="82"/>
      <c r="B1116" s="71"/>
      <c r="D1116" s="56"/>
      <c r="E1116" s="57"/>
      <c r="F1116" s="57"/>
      <c r="G1116" s="49"/>
      <c r="H1116" s="5"/>
      <c r="I1116" s="39"/>
      <c r="J1116" s="40"/>
      <c r="K1116" s="41"/>
      <c r="L1116" s="40"/>
      <c r="M1116" s="40"/>
      <c r="N1116" s="40"/>
      <c r="O1116" s="42"/>
      <c r="P1116" s="42"/>
      <c r="Q1116" s="42"/>
      <c r="R1116" s="42"/>
      <c r="S1116" s="42"/>
      <c r="T1116" s="42"/>
      <c r="U1116" s="42"/>
      <c r="V1116" s="42"/>
      <c r="W1116" s="42"/>
      <c r="X1116" s="42"/>
      <c r="Y1116" s="42"/>
      <c r="Z1116" s="42"/>
      <c r="AA1116" s="42"/>
      <c r="AB1116" s="42"/>
      <c r="AC1116" s="42"/>
      <c r="AD1116" s="42"/>
      <c r="AE1116" s="42"/>
      <c r="AF1116" s="42"/>
      <c r="AG1116" s="42"/>
      <c r="AH1116" s="42"/>
      <c r="AI1116" s="42"/>
      <c r="AJ1116" s="42"/>
      <c r="AK1116" s="42"/>
      <c r="AL1116" s="42"/>
      <c r="AM1116" s="42"/>
      <c r="AN1116" s="42"/>
      <c r="AO1116" s="42"/>
      <c r="AP1116" s="42"/>
      <c r="AQ1116" s="42"/>
      <c r="AR1116" s="42"/>
      <c r="AS1116" s="42"/>
      <c r="AT1116" s="42"/>
      <c r="AU1116" s="42"/>
      <c r="AV1116" s="42"/>
      <c r="AW1116" s="42"/>
      <c r="AX1116" s="42"/>
      <c r="AY1116" s="42"/>
      <c r="AZ1116" s="42"/>
      <c r="BA1116" s="42"/>
      <c r="BB1116" s="42"/>
      <c r="BC1116" s="42"/>
      <c r="BD1116" s="42"/>
      <c r="BE1116" s="42"/>
      <c r="BF1116" s="42"/>
      <c r="BG1116" s="42"/>
      <c r="BH1116" s="42"/>
      <c r="BI1116" s="42"/>
      <c r="BJ1116" s="42"/>
      <c r="BK1116" s="42"/>
      <c r="BL1116" s="42"/>
      <c r="BM1116" s="42"/>
      <c r="BN1116" s="42"/>
      <c r="BO1116" s="42"/>
      <c r="BP1116" s="42"/>
      <c r="BQ1116" s="42"/>
      <c r="BR1116" s="42"/>
      <c r="BS1116" s="42"/>
      <c r="BT1116" s="42"/>
      <c r="BU1116" s="42"/>
      <c r="BV1116" s="42"/>
      <c r="BW1116" s="42"/>
      <c r="BX1116" s="42"/>
      <c r="BY1116" s="42"/>
      <c r="BZ1116" s="42"/>
      <c r="CA1116" s="42"/>
      <c r="CB1116" s="42"/>
      <c r="CC1116" s="42"/>
      <c r="CD1116" s="42"/>
      <c r="CE1116" s="42"/>
      <c r="CF1116" s="42"/>
      <c r="CG1116" s="42"/>
      <c r="CH1116" s="42"/>
      <c r="CI1116" s="42"/>
      <c r="CJ1116" s="42"/>
      <c r="CK1116" s="42"/>
      <c r="CL1116" s="42"/>
      <c r="CM1116" s="42"/>
      <c r="CN1116" s="42"/>
      <c r="CO1116" s="42"/>
      <c r="CP1116" s="42"/>
      <c r="CQ1116" s="42"/>
      <c r="CR1116" s="42"/>
      <c r="CS1116" s="42"/>
      <c r="CT1116" s="42"/>
      <c r="CU1116" s="42"/>
      <c r="CV1116" s="42"/>
      <c r="CW1116" s="42"/>
      <c r="CX1116" s="42"/>
      <c r="CY1116" s="42"/>
      <c r="CZ1116" s="42"/>
      <c r="DA1116" s="42"/>
      <c r="DB1116" s="42"/>
      <c r="DC1116" s="42"/>
      <c r="DD1116" s="42"/>
      <c r="DE1116" s="42"/>
      <c r="DF1116" s="42"/>
      <c r="DG1116" s="42"/>
      <c r="DH1116" s="42"/>
      <c r="DI1116" s="42"/>
      <c r="DJ1116" s="42"/>
      <c r="DK1116" s="42"/>
      <c r="DL1116" s="42"/>
      <c r="DM1116" s="42"/>
      <c r="DN1116" s="42"/>
      <c r="DO1116" s="42"/>
      <c r="DP1116" s="42"/>
      <c r="DQ1116" s="42"/>
      <c r="DR1116" s="42"/>
      <c r="DS1116" s="42"/>
      <c r="DT1116" s="42"/>
      <c r="DU1116" s="42"/>
      <c r="DV1116" s="42"/>
      <c r="DW1116" s="42"/>
      <c r="DX1116" s="42"/>
      <c r="DY1116" s="42"/>
      <c r="DZ1116" s="42"/>
      <c r="EA1116" s="42"/>
      <c r="EB1116" s="42"/>
      <c r="EC1116" s="42"/>
      <c r="ED1116" s="42"/>
      <c r="EE1116" s="42"/>
      <c r="EF1116" s="42"/>
      <c r="EG1116" s="42"/>
      <c r="EH1116" s="42"/>
      <c r="EI1116" s="42"/>
      <c r="EJ1116" s="42"/>
      <c r="EK1116" s="42"/>
      <c r="EL1116" s="42"/>
      <c r="EM1116" s="42"/>
      <c r="EN1116" s="42"/>
      <c r="EO1116" s="42"/>
      <c r="EP1116" s="42"/>
      <c r="EQ1116" s="42"/>
      <c r="ER1116" s="42"/>
      <c r="ES1116" s="42"/>
      <c r="ET1116" s="42"/>
      <c r="EU1116" s="42"/>
      <c r="EV1116" s="42"/>
      <c r="EW1116" s="42"/>
      <c r="EX1116" s="42"/>
      <c r="EY1116" s="42"/>
      <c r="EZ1116" s="42"/>
      <c r="FA1116" s="42"/>
      <c r="FB1116" s="42"/>
      <c r="FC1116" s="42"/>
      <c r="FD1116" s="42"/>
      <c r="FE1116" s="42"/>
      <c r="FF1116" s="42"/>
      <c r="FG1116" s="42"/>
      <c r="FH1116" s="42"/>
      <c r="FI1116" s="42"/>
      <c r="FJ1116" s="42"/>
      <c r="FK1116" s="42"/>
      <c r="FL1116" s="42"/>
      <c r="FM1116" s="42"/>
      <c r="FN1116" s="42"/>
      <c r="FO1116" s="42"/>
      <c r="FP1116" s="42"/>
      <c r="FQ1116" s="42"/>
      <c r="FR1116" s="42"/>
      <c r="FS1116" s="42"/>
      <c r="FT1116" s="42"/>
      <c r="FU1116" s="42"/>
      <c r="FV1116" s="42"/>
      <c r="FW1116" s="42"/>
      <c r="FX1116" s="42"/>
      <c r="FY1116" s="42"/>
      <c r="FZ1116" s="42"/>
      <c r="GA1116" s="42"/>
      <c r="GB1116" s="42"/>
      <c r="GC1116" s="42"/>
      <c r="GD1116" s="42"/>
      <c r="GE1116" s="42"/>
      <c r="GF1116" s="42"/>
      <c r="GG1116" s="42"/>
      <c r="GH1116" s="42"/>
      <c r="GI1116" s="42"/>
      <c r="GJ1116" s="42"/>
      <c r="GK1116" s="42"/>
      <c r="GL1116" s="42"/>
      <c r="GM1116" s="42"/>
      <c r="GN1116" s="42"/>
      <c r="GO1116" s="42"/>
      <c r="GP1116" s="42"/>
      <c r="GQ1116" s="42"/>
      <c r="GR1116" s="42"/>
      <c r="GS1116" s="42"/>
      <c r="GT1116" s="42"/>
      <c r="GU1116" s="42"/>
      <c r="GV1116" s="42"/>
      <c r="GW1116" s="42"/>
      <c r="GX1116" s="42"/>
      <c r="GY1116" s="42"/>
      <c r="GZ1116" s="42"/>
      <c r="HA1116" s="42"/>
      <c r="HB1116" s="42"/>
      <c r="HC1116" s="42"/>
      <c r="HD1116" s="42"/>
      <c r="HE1116" s="42"/>
      <c r="HF1116" s="42"/>
      <c r="HG1116" s="42"/>
      <c r="HH1116" s="42"/>
      <c r="HI1116" s="42"/>
      <c r="HJ1116" s="42"/>
      <c r="HK1116" s="42"/>
      <c r="HL1116" s="42"/>
      <c r="HM1116" s="42"/>
      <c r="HN1116" s="42"/>
      <c r="HO1116" s="42"/>
      <c r="HP1116" s="42"/>
      <c r="HQ1116" s="42"/>
      <c r="HR1116" s="42"/>
      <c r="HS1116" s="42"/>
      <c r="HT1116" s="42"/>
      <c r="HU1116" s="42"/>
      <c r="HV1116" s="42"/>
      <c r="HW1116" s="42"/>
      <c r="HX1116" s="42"/>
      <c r="HY1116" s="42"/>
      <c r="HZ1116" s="42"/>
      <c r="IA1116" s="42"/>
      <c r="IB1116" s="42"/>
      <c r="IC1116" s="42"/>
      <c r="ID1116" s="42"/>
      <c r="IE1116" s="42"/>
      <c r="IF1116" s="42"/>
      <c r="IG1116" s="42"/>
      <c r="IH1116" s="42"/>
      <c r="II1116" s="42"/>
      <c r="IJ1116" s="42"/>
      <c r="IK1116" s="42"/>
      <c r="IL1116" s="42"/>
      <c r="IM1116" s="42"/>
      <c r="IN1116" s="42"/>
      <c r="IO1116" s="42"/>
      <c r="IP1116" s="42"/>
      <c r="IQ1116" s="42"/>
      <c r="IR1116" s="42"/>
      <c r="IS1116" s="42"/>
    </row>
    <row r="1117" spans="1:253" s="18" customFormat="1">
      <c r="A1117" s="82"/>
      <c r="B1117" s="71"/>
      <c r="D1117" s="56"/>
      <c r="E1117" s="57"/>
      <c r="F1117" s="57"/>
      <c r="G1117" s="49"/>
      <c r="H1117" s="5"/>
      <c r="I1117" s="39"/>
      <c r="J1117" s="40"/>
      <c r="K1117" s="41"/>
      <c r="L1117" s="40"/>
      <c r="M1117" s="40"/>
      <c r="N1117" s="40"/>
      <c r="O1117" s="42"/>
      <c r="P1117" s="42"/>
      <c r="Q1117" s="42"/>
      <c r="R1117" s="42"/>
      <c r="S1117" s="42"/>
      <c r="T1117" s="42"/>
      <c r="U1117" s="42"/>
      <c r="V1117" s="42"/>
      <c r="W1117" s="42"/>
      <c r="X1117" s="42"/>
      <c r="Y1117" s="42"/>
      <c r="Z1117" s="42"/>
      <c r="AA1117" s="42"/>
      <c r="AB1117" s="42"/>
      <c r="AC1117" s="42"/>
      <c r="AD1117" s="42"/>
      <c r="AE1117" s="42"/>
      <c r="AF1117" s="42"/>
      <c r="AG1117" s="42"/>
      <c r="AH1117" s="42"/>
      <c r="AI1117" s="42"/>
      <c r="AJ1117" s="42"/>
      <c r="AK1117" s="42"/>
      <c r="AL1117" s="42"/>
      <c r="AM1117" s="42"/>
      <c r="AN1117" s="42"/>
      <c r="AO1117" s="42"/>
      <c r="AP1117" s="42"/>
      <c r="AQ1117" s="42"/>
      <c r="AR1117" s="42"/>
      <c r="AS1117" s="42"/>
      <c r="AT1117" s="42"/>
      <c r="AU1117" s="42"/>
      <c r="AV1117" s="42"/>
      <c r="AW1117" s="42"/>
      <c r="AX1117" s="42"/>
      <c r="AY1117" s="42"/>
      <c r="AZ1117" s="42"/>
      <c r="BA1117" s="42"/>
      <c r="BB1117" s="42"/>
      <c r="BC1117" s="42"/>
      <c r="BD1117" s="42"/>
      <c r="BE1117" s="42"/>
      <c r="BF1117" s="42"/>
      <c r="BG1117" s="42"/>
      <c r="BH1117" s="42"/>
      <c r="BI1117" s="42"/>
      <c r="BJ1117" s="42"/>
      <c r="BK1117" s="42"/>
      <c r="BL1117" s="42"/>
      <c r="BM1117" s="42"/>
      <c r="BN1117" s="42"/>
      <c r="BO1117" s="42"/>
      <c r="BP1117" s="42"/>
      <c r="BQ1117" s="42"/>
      <c r="BR1117" s="42"/>
      <c r="BS1117" s="42"/>
      <c r="BT1117" s="42"/>
      <c r="BU1117" s="42"/>
      <c r="BV1117" s="42"/>
      <c r="BW1117" s="42"/>
      <c r="BX1117" s="42"/>
      <c r="BY1117" s="42"/>
      <c r="BZ1117" s="42"/>
      <c r="CA1117" s="42"/>
      <c r="CB1117" s="42"/>
      <c r="CC1117" s="42"/>
      <c r="CD1117" s="42"/>
      <c r="CE1117" s="42"/>
      <c r="CF1117" s="42"/>
      <c r="CG1117" s="42"/>
      <c r="CH1117" s="42"/>
      <c r="CI1117" s="42"/>
      <c r="CJ1117" s="42"/>
      <c r="CK1117" s="42"/>
      <c r="CL1117" s="42"/>
      <c r="CM1117" s="42"/>
      <c r="CN1117" s="42"/>
      <c r="CO1117" s="42"/>
      <c r="CP1117" s="42"/>
      <c r="CQ1117" s="42"/>
      <c r="CR1117" s="42"/>
      <c r="CS1117" s="42"/>
      <c r="CT1117" s="42"/>
      <c r="CU1117" s="42"/>
      <c r="CV1117" s="42"/>
      <c r="CW1117" s="42"/>
      <c r="CX1117" s="42"/>
      <c r="CY1117" s="42"/>
      <c r="CZ1117" s="42"/>
      <c r="DA1117" s="42"/>
      <c r="DB1117" s="42"/>
      <c r="DC1117" s="42"/>
      <c r="DD1117" s="42"/>
      <c r="DE1117" s="42"/>
      <c r="DF1117" s="42"/>
      <c r="DG1117" s="42"/>
      <c r="DH1117" s="42"/>
      <c r="DI1117" s="42"/>
      <c r="DJ1117" s="42"/>
      <c r="DK1117" s="42"/>
      <c r="DL1117" s="42"/>
      <c r="DM1117" s="42"/>
      <c r="DN1117" s="42"/>
      <c r="DO1117" s="42"/>
      <c r="DP1117" s="42"/>
      <c r="DQ1117" s="42"/>
      <c r="DR1117" s="42"/>
      <c r="DS1117" s="42"/>
      <c r="DT1117" s="42"/>
      <c r="DU1117" s="42"/>
      <c r="DV1117" s="42"/>
      <c r="DW1117" s="42"/>
      <c r="DX1117" s="42"/>
      <c r="DY1117" s="42"/>
      <c r="DZ1117" s="42"/>
      <c r="EA1117" s="42"/>
      <c r="EB1117" s="42"/>
      <c r="EC1117" s="42"/>
      <c r="ED1117" s="42"/>
      <c r="EE1117" s="42"/>
      <c r="EF1117" s="42"/>
      <c r="EG1117" s="42"/>
      <c r="EH1117" s="42"/>
      <c r="EI1117" s="42"/>
      <c r="EJ1117" s="42"/>
      <c r="EK1117" s="42"/>
      <c r="EL1117" s="42"/>
      <c r="EM1117" s="42"/>
      <c r="EN1117" s="42"/>
      <c r="EO1117" s="42"/>
      <c r="EP1117" s="42"/>
      <c r="EQ1117" s="42"/>
      <c r="ER1117" s="42"/>
      <c r="ES1117" s="42"/>
      <c r="ET1117" s="42"/>
      <c r="EU1117" s="42"/>
      <c r="EV1117" s="42"/>
      <c r="EW1117" s="42"/>
      <c r="EX1117" s="42"/>
      <c r="EY1117" s="42"/>
      <c r="EZ1117" s="42"/>
      <c r="FA1117" s="42"/>
      <c r="FB1117" s="42"/>
      <c r="FC1117" s="42"/>
      <c r="FD1117" s="42"/>
      <c r="FE1117" s="42"/>
      <c r="FF1117" s="42"/>
      <c r="FG1117" s="42"/>
      <c r="FH1117" s="42"/>
      <c r="FI1117" s="42"/>
      <c r="FJ1117" s="42"/>
      <c r="FK1117" s="42"/>
      <c r="FL1117" s="42"/>
      <c r="FM1117" s="42"/>
      <c r="FN1117" s="42"/>
      <c r="FO1117" s="42"/>
      <c r="FP1117" s="42"/>
      <c r="FQ1117" s="42"/>
      <c r="FR1117" s="42"/>
      <c r="FS1117" s="42"/>
      <c r="FT1117" s="42"/>
      <c r="FU1117" s="42"/>
      <c r="FV1117" s="42"/>
      <c r="FW1117" s="42"/>
      <c r="FX1117" s="42"/>
      <c r="FY1117" s="42"/>
      <c r="FZ1117" s="42"/>
      <c r="GA1117" s="42"/>
      <c r="GB1117" s="42"/>
      <c r="GC1117" s="42"/>
      <c r="GD1117" s="42"/>
      <c r="GE1117" s="42"/>
      <c r="GF1117" s="42"/>
      <c r="GG1117" s="42"/>
      <c r="GH1117" s="42"/>
      <c r="GI1117" s="42"/>
      <c r="GJ1117" s="42"/>
      <c r="GK1117" s="42"/>
      <c r="GL1117" s="42"/>
      <c r="GM1117" s="42"/>
      <c r="GN1117" s="42"/>
      <c r="GO1117" s="42"/>
      <c r="GP1117" s="42"/>
      <c r="GQ1117" s="42"/>
      <c r="GR1117" s="42"/>
      <c r="GS1117" s="42"/>
      <c r="GT1117" s="42"/>
      <c r="GU1117" s="42"/>
      <c r="GV1117" s="42"/>
      <c r="GW1117" s="42"/>
      <c r="GX1117" s="42"/>
      <c r="GY1117" s="42"/>
      <c r="GZ1117" s="42"/>
      <c r="HA1117" s="42"/>
      <c r="HB1117" s="42"/>
      <c r="HC1117" s="42"/>
      <c r="HD1117" s="42"/>
      <c r="HE1117" s="42"/>
      <c r="HF1117" s="42"/>
      <c r="HG1117" s="42"/>
      <c r="HH1117" s="42"/>
      <c r="HI1117" s="42"/>
      <c r="HJ1117" s="42"/>
      <c r="HK1117" s="42"/>
      <c r="HL1117" s="42"/>
      <c r="HM1117" s="42"/>
      <c r="HN1117" s="42"/>
      <c r="HO1117" s="42"/>
      <c r="HP1117" s="42"/>
      <c r="HQ1117" s="42"/>
      <c r="HR1117" s="42"/>
      <c r="HS1117" s="42"/>
      <c r="HT1117" s="42"/>
      <c r="HU1117" s="42"/>
      <c r="HV1117" s="42"/>
      <c r="HW1117" s="42"/>
      <c r="HX1117" s="42"/>
      <c r="HY1117" s="42"/>
      <c r="HZ1117" s="42"/>
      <c r="IA1117" s="42"/>
      <c r="IB1117" s="42"/>
      <c r="IC1117" s="42"/>
      <c r="ID1117" s="42"/>
      <c r="IE1117" s="42"/>
      <c r="IF1117" s="42"/>
      <c r="IG1117" s="42"/>
      <c r="IH1117" s="42"/>
      <c r="II1117" s="42"/>
      <c r="IJ1117" s="42"/>
      <c r="IK1117" s="42"/>
      <c r="IL1117" s="42"/>
      <c r="IM1117" s="42"/>
      <c r="IN1117" s="42"/>
      <c r="IO1117" s="42"/>
      <c r="IP1117" s="42"/>
      <c r="IQ1117" s="42"/>
      <c r="IR1117" s="42"/>
      <c r="IS1117" s="42"/>
    </row>
    <row r="1118" spans="1:253" s="18" customFormat="1">
      <c r="A1118" s="82"/>
      <c r="B1118" s="71"/>
      <c r="D1118" s="56"/>
      <c r="E1118" s="57"/>
      <c r="F1118" s="57"/>
      <c r="G1118" s="49"/>
      <c r="H1118" s="5"/>
      <c r="I1118" s="39"/>
      <c r="J1118" s="40"/>
      <c r="K1118" s="41"/>
      <c r="L1118" s="40"/>
      <c r="M1118" s="40"/>
      <c r="N1118" s="40"/>
      <c r="O1118" s="42"/>
      <c r="P1118" s="42"/>
      <c r="Q1118" s="42"/>
      <c r="R1118" s="42"/>
      <c r="S1118" s="42"/>
      <c r="T1118" s="42"/>
      <c r="U1118" s="42"/>
      <c r="V1118" s="42"/>
      <c r="W1118" s="42"/>
      <c r="X1118" s="42"/>
      <c r="Y1118" s="42"/>
      <c r="Z1118" s="42"/>
      <c r="AA1118" s="42"/>
      <c r="AB1118" s="42"/>
      <c r="AC1118" s="42"/>
      <c r="AD1118" s="42"/>
      <c r="AE1118" s="42"/>
      <c r="AF1118" s="42"/>
      <c r="AG1118" s="42"/>
      <c r="AH1118" s="42"/>
      <c r="AI1118" s="42"/>
      <c r="AJ1118" s="42"/>
      <c r="AK1118" s="42"/>
      <c r="AL1118" s="42"/>
      <c r="AM1118" s="42"/>
      <c r="AN1118" s="42"/>
      <c r="AO1118" s="42"/>
      <c r="AP1118" s="42"/>
      <c r="AQ1118" s="42"/>
      <c r="AR1118" s="42"/>
      <c r="AS1118" s="42"/>
      <c r="AT1118" s="42"/>
      <c r="AU1118" s="42"/>
      <c r="AV1118" s="42"/>
      <c r="AW1118" s="42"/>
      <c r="AX1118" s="42"/>
      <c r="AY1118" s="42"/>
      <c r="AZ1118" s="42"/>
      <c r="BA1118" s="42"/>
      <c r="BB1118" s="42"/>
      <c r="BC1118" s="42"/>
      <c r="BD1118" s="42"/>
      <c r="BE1118" s="42"/>
      <c r="BF1118" s="42"/>
      <c r="BG1118" s="42"/>
      <c r="BH1118" s="42"/>
      <c r="BI1118" s="42"/>
      <c r="BJ1118" s="42"/>
      <c r="BK1118" s="42"/>
      <c r="BL1118" s="42"/>
      <c r="BM1118" s="42"/>
      <c r="BN1118" s="42"/>
      <c r="BO1118" s="42"/>
      <c r="BP1118" s="42"/>
      <c r="BQ1118" s="42"/>
      <c r="BR1118" s="42"/>
      <c r="BS1118" s="42"/>
      <c r="BT1118" s="42"/>
      <c r="BU1118" s="42"/>
      <c r="BV1118" s="42"/>
      <c r="BW1118" s="42"/>
      <c r="BX1118" s="42"/>
      <c r="BY1118" s="42"/>
      <c r="BZ1118" s="42"/>
      <c r="CA1118" s="42"/>
      <c r="CB1118" s="42"/>
      <c r="CC1118" s="42"/>
      <c r="CD1118" s="42"/>
      <c r="CE1118" s="42"/>
      <c r="CF1118" s="42"/>
      <c r="CG1118" s="42"/>
      <c r="CH1118" s="42"/>
      <c r="CI1118" s="42"/>
      <c r="CJ1118" s="42"/>
      <c r="CK1118" s="42"/>
      <c r="CL1118" s="42"/>
      <c r="CM1118" s="42"/>
      <c r="CN1118" s="42"/>
      <c r="CO1118" s="42"/>
      <c r="CP1118" s="42"/>
      <c r="CQ1118" s="42"/>
      <c r="CR1118" s="42"/>
      <c r="CS1118" s="42"/>
      <c r="CT1118" s="42"/>
      <c r="CU1118" s="42"/>
      <c r="CV1118" s="42"/>
      <c r="CW1118" s="42"/>
      <c r="CX1118" s="42"/>
      <c r="CY1118" s="42"/>
      <c r="CZ1118" s="42"/>
      <c r="DA1118" s="42"/>
      <c r="DB1118" s="42"/>
      <c r="DC1118" s="42"/>
      <c r="DD1118" s="42"/>
      <c r="DE1118" s="42"/>
      <c r="DF1118" s="42"/>
      <c r="DG1118" s="42"/>
      <c r="DH1118" s="42"/>
      <c r="DI1118" s="42"/>
      <c r="DJ1118" s="42"/>
      <c r="DK1118" s="42"/>
      <c r="DL1118" s="42"/>
      <c r="DM1118" s="42"/>
      <c r="DN1118" s="42"/>
      <c r="DO1118" s="42"/>
      <c r="DP1118" s="42"/>
      <c r="DQ1118" s="42"/>
      <c r="DR1118" s="42"/>
      <c r="DS1118" s="42"/>
      <c r="DT1118" s="42"/>
      <c r="DU1118" s="42"/>
      <c r="DV1118" s="42"/>
      <c r="DW1118" s="42"/>
      <c r="DX1118" s="42"/>
      <c r="DY1118" s="42"/>
      <c r="DZ1118" s="42"/>
      <c r="EA1118" s="42"/>
      <c r="EB1118" s="42"/>
      <c r="EC1118" s="42"/>
      <c r="ED1118" s="42"/>
      <c r="EE1118" s="42"/>
      <c r="EF1118" s="42"/>
      <c r="EG1118" s="42"/>
      <c r="EH1118" s="42"/>
      <c r="EI1118" s="42"/>
      <c r="EJ1118" s="42"/>
      <c r="EK1118" s="42"/>
      <c r="EL1118" s="42"/>
      <c r="EM1118" s="42"/>
      <c r="EN1118" s="42"/>
      <c r="EO1118" s="42"/>
      <c r="EP1118" s="42"/>
      <c r="EQ1118" s="42"/>
      <c r="ER1118" s="42"/>
      <c r="ES1118" s="42"/>
      <c r="ET1118" s="42"/>
      <c r="EU1118" s="42"/>
      <c r="EV1118" s="42"/>
      <c r="EW1118" s="42"/>
      <c r="EX1118" s="42"/>
      <c r="EY1118" s="42"/>
      <c r="EZ1118" s="42"/>
      <c r="FA1118" s="42"/>
      <c r="FB1118" s="42"/>
      <c r="FC1118" s="42"/>
      <c r="FD1118" s="42"/>
      <c r="FE1118" s="42"/>
      <c r="FF1118" s="42"/>
      <c r="FG1118" s="42"/>
      <c r="FH1118" s="42"/>
      <c r="FI1118" s="42"/>
      <c r="FJ1118" s="42"/>
      <c r="FK1118" s="42"/>
      <c r="FL1118" s="42"/>
      <c r="FM1118" s="42"/>
      <c r="FN1118" s="42"/>
      <c r="FO1118" s="42"/>
      <c r="FP1118" s="42"/>
      <c r="FQ1118" s="42"/>
      <c r="FR1118" s="42"/>
      <c r="FS1118" s="42"/>
      <c r="FT1118" s="42"/>
      <c r="FU1118" s="42"/>
      <c r="FV1118" s="42"/>
      <c r="FW1118" s="42"/>
      <c r="FX1118" s="42"/>
      <c r="FY1118" s="42"/>
      <c r="FZ1118" s="42"/>
      <c r="GA1118" s="42"/>
      <c r="GB1118" s="42"/>
      <c r="GC1118" s="42"/>
      <c r="GD1118" s="42"/>
      <c r="GE1118" s="42"/>
      <c r="GF1118" s="42"/>
      <c r="GG1118" s="42"/>
      <c r="GH1118" s="42"/>
      <c r="GI1118" s="42"/>
      <c r="GJ1118" s="42"/>
      <c r="GK1118" s="42"/>
      <c r="GL1118" s="42"/>
      <c r="GM1118" s="42"/>
      <c r="GN1118" s="42"/>
      <c r="GO1118" s="42"/>
      <c r="GP1118" s="42"/>
      <c r="GQ1118" s="42"/>
      <c r="GR1118" s="42"/>
      <c r="GS1118" s="42"/>
      <c r="GT1118" s="42"/>
      <c r="GU1118" s="42"/>
      <c r="GV1118" s="42"/>
      <c r="GW1118" s="42"/>
      <c r="GX1118" s="42"/>
      <c r="GY1118" s="42"/>
      <c r="GZ1118" s="42"/>
      <c r="HA1118" s="42"/>
      <c r="HB1118" s="42"/>
      <c r="HC1118" s="42"/>
      <c r="HD1118" s="42"/>
      <c r="HE1118" s="42"/>
      <c r="HF1118" s="42"/>
      <c r="HG1118" s="42"/>
      <c r="HH1118" s="42"/>
      <c r="HI1118" s="42"/>
      <c r="HJ1118" s="42"/>
      <c r="HK1118" s="42"/>
      <c r="HL1118" s="42"/>
      <c r="HM1118" s="42"/>
      <c r="HN1118" s="42"/>
      <c r="HO1118" s="42"/>
      <c r="HP1118" s="42"/>
      <c r="HQ1118" s="42"/>
      <c r="HR1118" s="42"/>
      <c r="HS1118" s="42"/>
      <c r="HT1118" s="42"/>
      <c r="HU1118" s="42"/>
      <c r="HV1118" s="42"/>
      <c r="HW1118" s="42"/>
      <c r="HX1118" s="42"/>
      <c r="HY1118" s="42"/>
      <c r="HZ1118" s="42"/>
      <c r="IA1118" s="42"/>
      <c r="IB1118" s="42"/>
      <c r="IC1118" s="42"/>
      <c r="ID1118" s="42"/>
      <c r="IE1118" s="42"/>
      <c r="IF1118" s="42"/>
      <c r="IG1118" s="42"/>
      <c r="IH1118" s="42"/>
      <c r="II1118" s="42"/>
      <c r="IJ1118" s="42"/>
      <c r="IK1118" s="42"/>
      <c r="IL1118" s="42"/>
      <c r="IM1118" s="42"/>
      <c r="IN1118" s="42"/>
      <c r="IO1118" s="42"/>
      <c r="IP1118" s="42"/>
      <c r="IQ1118" s="42"/>
      <c r="IR1118" s="42"/>
      <c r="IS1118" s="42"/>
    </row>
    <row r="1119" spans="1:253" s="18" customFormat="1">
      <c r="A1119" s="82"/>
      <c r="B1119" s="71"/>
      <c r="D1119" s="56"/>
      <c r="E1119" s="57"/>
      <c r="F1119" s="57"/>
      <c r="G1119" s="49"/>
      <c r="H1119" s="5"/>
      <c r="I1119" s="39"/>
      <c r="J1119" s="40"/>
      <c r="K1119" s="41"/>
      <c r="L1119" s="40"/>
      <c r="M1119" s="40"/>
      <c r="N1119" s="40"/>
      <c r="O1119" s="42"/>
      <c r="P1119" s="42"/>
      <c r="Q1119" s="42"/>
      <c r="R1119" s="42"/>
      <c r="S1119" s="42"/>
      <c r="T1119" s="42"/>
      <c r="U1119" s="42"/>
      <c r="V1119" s="42"/>
      <c r="W1119" s="42"/>
      <c r="X1119" s="42"/>
      <c r="Y1119" s="42"/>
      <c r="Z1119" s="42"/>
      <c r="AA1119" s="42"/>
      <c r="AB1119" s="42"/>
      <c r="AC1119" s="42"/>
      <c r="AD1119" s="42"/>
      <c r="AE1119" s="42"/>
      <c r="AF1119" s="42"/>
      <c r="AG1119" s="42"/>
      <c r="AH1119" s="42"/>
      <c r="AI1119" s="42"/>
      <c r="AJ1119" s="42"/>
      <c r="AK1119" s="42"/>
      <c r="AL1119" s="42"/>
      <c r="AM1119" s="42"/>
      <c r="AN1119" s="42"/>
      <c r="AO1119" s="42"/>
      <c r="AP1119" s="42"/>
      <c r="AQ1119" s="42"/>
      <c r="AR1119" s="42"/>
      <c r="AS1119" s="42"/>
      <c r="AT1119" s="42"/>
      <c r="AU1119" s="42"/>
      <c r="AV1119" s="42"/>
      <c r="AW1119" s="42"/>
      <c r="AX1119" s="42"/>
      <c r="AY1119" s="42"/>
      <c r="AZ1119" s="42"/>
      <c r="BA1119" s="42"/>
      <c r="BB1119" s="42"/>
      <c r="BC1119" s="42"/>
      <c r="BD1119" s="42"/>
      <c r="BE1119" s="42"/>
      <c r="BF1119" s="42"/>
      <c r="BG1119" s="42"/>
      <c r="BH1119" s="42"/>
      <c r="BI1119" s="42"/>
      <c r="BJ1119" s="42"/>
      <c r="BK1119" s="42"/>
      <c r="BL1119" s="42"/>
      <c r="BM1119" s="42"/>
      <c r="BN1119" s="42"/>
      <c r="BO1119" s="42"/>
      <c r="BP1119" s="42"/>
      <c r="BQ1119" s="42"/>
      <c r="BR1119" s="42"/>
      <c r="BS1119" s="42"/>
      <c r="BT1119" s="42"/>
      <c r="BU1119" s="42"/>
      <c r="BV1119" s="42"/>
      <c r="BW1119" s="42"/>
      <c r="BX1119" s="42"/>
      <c r="BY1119" s="42"/>
      <c r="BZ1119" s="42"/>
      <c r="CA1119" s="42"/>
      <c r="CB1119" s="42"/>
      <c r="CC1119" s="42"/>
      <c r="CD1119" s="42"/>
      <c r="CE1119" s="42"/>
      <c r="CF1119" s="42"/>
      <c r="CG1119" s="42"/>
      <c r="CH1119" s="42"/>
      <c r="CI1119" s="42"/>
      <c r="CJ1119" s="42"/>
      <c r="CK1119" s="42"/>
      <c r="CL1119" s="42"/>
      <c r="CM1119" s="42"/>
      <c r="CN1119" s="42"/>
      <c r="CO1119" s="42"/>
      <c r="CP1119" s="42"/>
      <c r="CQ1119" s="42"/>
      <c r="CR1119" s="42"/>
      <c r="CS1119" s="42"/>
      <c r="CT1119" s="42"/>
      <c r="CU1119" s="42"/>
      <c r="CV1119" s="42"/>
      <c r="CW1119" s="42"/>
      <c r="CX1119" s="42"/>
      <c r="CY1119" s="42"/>
      <c r="CZ1119" s="42"/>
      <c r="DA1119" s="42"/>
      <c r="DB1119" s="42"/>
      <c r="DC1119" s="42"/>
      <c r="DD1119" s="42"/>
      <c r="DE1119" s="42"/>
      <c r="DF1119" s="42"/>
      <c r="DG1119" s="42"/>
      <c r="DH1119" s="42"/>
      <c r="DI1119" s="42"/>
      <c r="DJ1119" s="42"/>
      <c r="DK1119" s="42"/>
      <c r="DL1119" s="42"/>
      <c r="DM1119" s="42"/>
      <c r="DN1119" s="42"/>
      <c r="DO1119" s="42"/>
      <c r="DP1119" s="42"/>
      <c r="DQ1119" s="42"/>
      <c r="DR1119" s="42"/>
      <c r="DS1119" s="42"/>
      <c r="DT1119" s="42"/>
      <c r="DU1119" s="42"/>
      <c r="DV1119" s="42"/>
      <c r="DW1119" s="42"/>
      <c r="DX1119" s="42"/>
      <c r="DY1119" s="42"/>
      <c r="DZ1119" s="42"/>
      <c r="EA1119" s="42"/>
      <c r="EB1119" s="42"/>
      <c r="EC1119" s="42"/>
      <c r="ED1119" s="42"/>
      <c r="EE1119" s="42"/>
      <c r="EF1119" s="42"/>
      <c r="EG1119" s="42"/>
      <c r="EH1119" s="42"/>
      <c r="EI1119" s="42"/>
      <c r="EJ1119" s="42"/>
      <c r="EK1119" s="42"/>
      <c r="EL1119" s="42"/>
      <c r="EM1119" s="42"/>
      <c r="EN1119" s="42"/>
      <c r="EO1119" s="42"/>
      <c r="EP1119" s="42"/>
      <c r="EQ1119" s="42"/>
      <c r="ER1119" s="42"/>
      <c r="ES1119" s="42"/>
      <c r="ET1119" s="42"/>
      <c r="EU1119" s="42"/>
      <c r="EV1119" s="42"/>
      <c r="EW1119" s="42"/>
      <c r="EX1119" s="42"/>
      <c r="EY1119" s="42"/>
      <c r="EZ1119" s="42"/>
      <c r="FA1119" s="42"/>
      <c r="FB1119" s="42"/>
      <c r="FC1119" s="42"/>
      <c r="FD1119" s="42"/>
      <c r="FE1119" s="42"/>
      <c r="FF1119" s="42"/>
      <c r="FG1119" s="42"/>
      <c r="FH1119" s="42"/>
      <c r="FI1119" s="42"/>
      <c r="FJ1119" s="42"/>
      <c r="FK1119" s="42"/>
      <c r="FL1119" s="42"/>
      <c r="FM1119" s="42"/>
      <c r="FN1119" s="42"/>
      <c r="FO1119" s="42"/>
      <c r="FP1119" s="42"/>
      <c r="FQ1119" s="42"/>
      <c r="FR1119" s="42"/>
      <c r="FS1119" s="42"/>
      <c r="FT1119" s="42"/>
      <c r="FU1119" s="42"/>
      <c r="FV1119" s="42"/>
      <c r="FW1119" s="42"/>
      <c r="FX1119" s="42"/>
      <c r="FY1119" s="42"/>
      <c r="FZ1119" s="42"/>
      <c r="GA1119" s="42"/>
      <c r="GB1119" s="42"/>
      <c r="GC1119" s="42"/>
      <c r="GD1119" s="42"/>
      <c r="GE1119" s="42"/>
      <c r="GF1119" s="42"/>
      <c r="GG1119" s="42"/>
      <c r="GH1119" s="42"/>
      <c r="GI1119" s="42"/>
      <c r="GJ1119" s="42"/>
      <c r="GK1119" s="42"/>
      <c r="GL1119" s="42"/>
      <c r="GM1119" s="42"/>
      <c r="GN1119" s="42"/>
      <c r="GO1119" s="42"/>
      <c r="GP1119" s="42"/>
      <c r="GQ1119" s="42"/>
      <c r="GR1119" s="42"/>
      <c r="GS1119" s="42"/>
      <c r="GT1119" s="42"/>
      <c r="GU1119" s="42"/>
      <c r="GV1119" s="42"/>
      <c r="GW1119" s="42"/>
      <c r="GX1119" s="42"/>
      <c r="GY1119" s="42"/>
      <c r="GZ1119" s="42"/>
      <c r="HA1119" s="42"/>
      <c r="HB1119" s="42"/>
      <c r="HC1119" s="42"/>
      <c r="HD1119" s="42"/>
      <c r="HE1119" s="42"/>
      <c r="HF1119" s="42"/>
      <c r="HG1119" s="42"/>
      <c r="HH1119" s="42"/>
      <c r="HI1119" s="42"/>
      <c r="HJ1119" s="42"/>
      <c r="HK1119" s="42"/>
      <c r="HL1119" s="42"/>
      <c r="HM1119" s="42"/>
      <c r="HN1119" s="42"/>
      <c r="HO1119" s="42"/>
      <c r="HP1119" s="42"/>
      <c r="HQ1119" s="42"/>
      <c r="HR1119" s="42"/>
      <c r="HS1119" s="42"/>
      <c r="HT1119" s="42"/>
      <c r="HU1119" s="42"/>
      <c r="HV1119" s="42"/>
      <c r="HW1119" s="42"/>
      <c r="HX1119" s="42"/>
      <c r="HY1119" s="42"/>
      <c r="HZ1119" s="42"/>
      <c r="IA1119" s="42"/>
      <c r="IB1119" s="42"/>
      <c r="IC1119" s="42"/>
      <c r="ID1119" s="42"/>
      <c r="IE1119" s="42"/>
      <c r="IF1119" s="42"/>
      <c r="IG1119" s="42"/>
      <c r="IH1119" s="42"/>
      <c r="II1119" s="42"/>
      <c r="IJ1119" s="42"/>
      <c r="IK1119" s="42"/>
      <c r="IL1119" s="42"/>
      <c r="IM1119" s="42"/>
      <c r="IN1119" s="42"/>
      <c r="IO1119" s="42"/>
      <c r="IP1119" s="42"/>
      <c r="IQ1119" s="42"/>
      <c r="IR1119" s="42"/>
      <c r="IS1119" s="42"/>
    </row>
    <row r="1120" spans="1:253" s="18" customFormat="1">
      <c r="A1120" s="82"/>
      <c r="B1120" s="71"/>
      <c r="D1120" s="56"/>
      <c r="E1120" s="57"/>
      <c r="F1120" s="57"/>
      <c r="G1120" s="49"/>
      <c r="H1120" s="5"/>
      <c r="I1120" s="39"/>
      <c r="J1120" s="40"/>
      <c r="K1120" s="41"/>
      <c r="L1120" s="40"/>
      <c r="M1120" s="40"/>
      <c r="N1120" s="40"/>
      <c r="O1120" s="42"/>
      <c r="P1120" s="42"/>
      <c r="Q1120" s="42"/>
      <c r="R1120" s="42"/>
      <c r="S1120" s="42"/>
      <c r="T1120" s="42"/>
      <c r="U1120" s="42"/>
      <c r="V1120" s="42"/>
      <c r="W1120" s="42"/>
      <c r="X1120" s="42"/>
      <c r="Y1120" s="42"/>
      <c r="Z1120" s="42"/>
      <c r="AA1120" s="42"/>
      <c r="AB1120" s="42"/>
      <c r="AC1120" s="42"/>
      <c r="AD1120" s="42"/>
      <c r="AE1120" s="42"/>
      <c r="AF1120" s="42"/>
      <c r="AG1120" s="42"/>
      <c r="AH1120" s="42"/>
      <c r="AI1120" s="42"/>
      <c r="AJ1120" s="42"/>
      <c r="AK1120" s="42"/>
      <c r="AL1120" s="42"/>
      <c r="AM1120" s="42"/>
      <c r="AN1120" s="42"/>
      <c r="AO1120" s="42"/>
      <c r="AP1120" s="42"/>
      <c r="AQ1120" s="42"/>
      <c r="AR1120" s="42"/>
      <c r="AS1120" s="42"/>
      <c r="AT1120" s="42"/>
      <c r="AU1120" s="42"/>
      <c r="AV1120" s="42"/>
      <c r="AW1120" s="42"/>
      <c r="AX1120" s="42"/>
      <c r="AY1120" s="42"/>
      <c r="AZ1120" s="42"/>
      <c r="BA1120" s="42"/>
      <c r="BB1120" s="42"/>
      <c r="BC1120" s="42"/>
      <c r="BD1120" s="42"/>
      <c r="BE1120" s="42"/>
      <c r="BF1120" s="42"/>
      <c r="BG1120" s="42"/>
      <c r="BH1120" s="42"/>
      <c r="BI1120" s="42"/>
      <c r="BJ1120" s="42"/>
      <c r="BK1120" s="42"/>
      <c r="BL1120" s="42"/>
      <c r="BM1120" s="42"/>
      <c r="BN1120" s="42"/>
      <c r="BO1120" s="42"/>
      <c r="BP1120" s="42"/>
      <c r="BQ1120" s="42"/>
      <c r="BR1120" s="42"/>
      <c r="BS1120" s="42"/>
      <c r="BT1120" s="42"/>
      <c r="BU1120" s="42"/>
      <c r="BV1120" s="42"/>
      <c r="BW1120" s="42"/>
      <c r="BX1120" s="42"/>
      <c r="BY1120" s="42"/>
      <c r="BZ1120" s="42"/>
      <c r="CA1120" s="42"/>
      <c r="CB1120" s="42"/>
      <c r="CC1120" s="42"/>
      <c r="CD1120" s="42"/>
      <c r="CE1120" s="42"/>
      <c r="CF1120" s="42"/>
      <c r="CG1120" s="42"/>
      <c r="CH1120" s="42"/>
      <c r="CI1120" s="42"/>
      <c r="CJ1120" s="42"/>
      <c r="CK1120" s="42"/>
      <c r="CL1120" s="42"/>
      <c r="CM1120" s="42"/>
      <c r="CN1120" s="42"/>
      <c r="CO1120" s="42"/>
      <c r="CP1120" s="42"/>
      <c r="CQ1120" s="42"/>
      <c r="CR1120" s="42"/>
      <c r="CS1120" s="42"/>
      <c r="CT1120" s="42"/>
      <c r="CU1120" s="42"/>
      <c r="CV1120" s="42"/>
      <c r="CW1120" s="42"/>
      <c r="CX1120" s="42"/>
      <c r="CY1120" s="42"/>
      <c r="CZ1120" s="42"/>
      <c r="DA1120" s="42"/>
      <c r="DB1120" s="42"/>
      <c r="DC1120" s="42"/>
      <c r="DD1120" s="42"/>
      <c r="DE1120" s="42"/>
      <c r="DF1120" s="42"/>
      <c r="DG1120" s="42"/>
      <c r="DH1120" s="42"/>
      <c r="DI1120" s="42"/>
      <c r="DJ1120" s="42"/>
      <c r="DK1120" s="42"/>
      <c r="DL1120" s="42"/>
      <c r="DM1120" s="42"/>
      <c r="DN1120" s="42"/>
      <c r="DO1120" s="42"/>
      <c r="DP1120" s="42"/>
      <c r="DQ1120" s="42"/>
      <c r="DR1120" s="42"/>
      <c r="DS1120" s="42"/>
      <c r="DT1120" s="42"/>
      <c r="DU1120" s="42"/>
      <c r="DV1120" s="42"/>
      <c r="DW1120" s="42"/>
      <c r="DX1120" s="42"/>
      <c r="DY1120" s="42"/>
      <c r="DZ1120" s="42"/>
      <c r="EA1120" s="42"/>
      <c r="EB1120" s="42"/>
      <c r="EC1120" s="42"/>
      <c r="ED1120" s="42"/>
      <c r="EE1120" s="42"/>
      <c r="EF1120" s="42"/>
      <c r="EG1120" s="42"/>
      <c r="EH1120" s="42"/>
      <c r="EI1120" s="42"/>
      <c r="EJ1120" s="42"/>
      <c r="EK1120" s="42"/>
      <c r="EL1120" s="42"/>
      <c r="EM1120" s="42"/>
      <c r="EN1120" s="42"/>
      <c r="EO1120" s="42"/>
      <c r="EP1120" s="42"/>
      <c r="EQ1120" s="42"/>
      <c r="ER1120" s="42"/>
      <c r="ES1120" s="42"/>
      <c r="ET1120" s="42"/>
      <c r="EU1120" s="42"/>
      <c r="EV1120" s="42"/>
      <c r="EW1120" s="42"/>
      <c r="EX1120" s="42"/>
      <c r="EY1120" s="42"/>
      <c r="EZ1120" s="42"/>
      <c r="FA1120" s="42"/>
      <c r="FB1120" s="42"/>
      <c r="FC1120" s="42"/>
      <c r="FD1120" s="42"/>
      <c r="FE1120" s="42"/>
      <c r="FF1120" s="42"/>
      <c r="FG1120" s="42"/>
      <c r="FH1120" s="42"/>
      <c r="FI1120" s="42"/>
      <c r="FJ1120" s="42"/>
      <c r="FK1120" s="42"/>
      <c r="FL1120" s="42"/>
      <c r="FM1120" s="42"/>
      <c r="FN1120" s="42"/>
      <c r="FO1120" s="42"/>
      <c r="FP1120" s="42"/>
      <c r="FQ1120" s="42"/>
      <c r="FR1120" s="42"/>
      <c r="FS1120" s="42"/>
      <c r="FT1120" s="42"/>
      <c r="FU1120" s="42"/>
      <c r="FV1120" s="42"/>
      <c r="FW1120" s="42"/>
      <c r="FX1120" s="42"/>
      <c r="FY1120" s="42"/>
      <c r="FZ1120" s="42"/>
      <c r="GA1120" s="42"/>
      <c r="GB1120" s="42"/>
      <c r="GC1120" s="42"/>
      <c r="GD1120" s="42"/>
      <c r="GE1120" s="42"/>
      <c r="GF1120" s="42"/>
      <c r="GG1120" s="42"/>
      <c r="GH1120" s="42"/>
      <c r="GI1120" s="42"/>
      <c r="GJ1120" s="42"/>
      <c r="GK1120" s="42"/>
      <c r="GL1120" s="42"/>
      <c r="GM1120" s="42"/>
      <c r="GN1120" s="42"/>
      <c r="GO1120" s="42"/>
      <c r="GP1120" s="42"/>
      <c r="GQ1120" s="42"/>
      <c r="GR1120" s="42"/>
      <c r="GS1120" s="42"/>
      <c r="GT1120" s="42"/>
      <c r="GU1120" s="42"/>
      <c r="GV1120" s="42"/>
      <c r="GW1120" s="42"/>
      <c r="GX1120" s="42"/>
      <c r="GY1120" s="42"/>
      <c r="GZ1120" s="42"/>
      <c r="HA1120" s="42"/>
      <c r="HB1120" s="42"/>
      <c r="HC1120" s="42"/>
      <c r="HD1120" s="42"/>
      <c r="HE1120" s="42"/>
      <c r="HF1120" s="42"/>
      <c r="HG1120" s="42"/>
      <c r="HH1120" s="42"/>
      <c r="HI1120" s="42"/>
      <c r="HJ1120" s="42"/>
      <c r="HK1120" s="42"/>
      <c r="HL1120" s="42"/>
      <c r="HM1120" s="42"/>
      <c r="HN1120" s="42"/>
      <c r="HO1120" s="42"/>
      <c r="HP1120" s="42"/>
      <c r="HQ1120" s="42"/>
      <c r="HR1120" s="42"/>
      <c r="HS1120" s="42"/>
      <c r="HT1120" s="42"/>
      <c r="HU1120" s="42"/>
      <c r="HV1120" s="42"/>
      <c r="HW1120" s="42"/>
      <c r="HX1120" s="42"/>
      <c r="HY1120" s="42"/>
      <c r="HZ1120" s="42"/>
      <c r="IA1120" s="42"/>
      <c r="IB1120" s="42"/>
      <c r="IC1120" s="42"/>
      <c r="ID1120" s="42"/>
      <c r="IE1120" s="42"/>
      <c r="IF1120" s="42"/>
      <c r="IG1120" s="42"/>
      <c r="IH1120" s="42"/>
      <c r="II1120" s="42"/>
      <c r="IJ1120" s="42"/>
      <c r="IK1120" s="42"/>
      <c r="IL1120" s="42"/>
      <c r="IM1120" s="42"/>
      <c r="IN1120" s="42"/>
      <c r="IO1120" s="42"/>
      <c r="IP1120" s="42"/>
      <c r="IQ1120" s="42"/>
      <c r="IR1120" s="42"/>
      <c r="IS1120" s="42"/>
    </row>
    <row r="1121" spans="1:253" s="18" customFormat="1">
      <c r="A1121" s="82"/>
      <c r="B1121" s="71"/>
      <c r="D1121" s="56"/>
      <c r="E1121" s="57"/>
      <c r="F1121" s="57"/>
      <c r="G1121" s="49"/>
      <c r="H1121" s="5"/>
      <c r="I1121" s="39"/>
      <c r="J1121" s="40"/>
      <c r="K1121" s="41"/>
      <c r="L1121" s="40"/>
      <c r="M1121" s="40"/>
      <c r="N1121" s="40"/>
      <c r="O1121" s="42"/>
      <c r="P1121" s="42"/>
      <c r="Q1121" s="42"/>
      <c r="R1121" s="42"/>
      <c r="S1121" s="42"/>
      <c r="T1121" s="42"/>
      <c r="U1121" s="42"/>
      <c r="V1121" s="42"/>
      <c r="W1121" s="42"/>
      <c r="X1121" s="42"/>
      <c r="Y1121" s="42"/>
      <c r="Z1121" s="42"/>
      <c r="AA1121" s="42"/>
      <c r="AB1121" s="42"/>
      <c r="AC1121" s="42"/>
      <c r="AD1121" s="42"/>
      <c r="AE1121" s="42"/>
      <c r="AF1121" s="42"/>
      <c r="AG1121" s="42"/>
      <c r="AH1121" s="42"/>
      <c r="AI1121" s="42"/>
      <c r="AJ1121" s="42"/>
      <c r="AK1121" s="42"/>
      <c r="AL1121" s="42"/>
      <c r="AM1121" s="42"/>
      <c r="AN1121" s="42"/>
      <c r="AO1121" s="42"/>
      <c r="AP1121" s="42"/>
      <c r="AQ1121" s="42"/>
      <c r="AR1121" s="42"/>
      <c r="AS1121" s="42"/>
      <c r="AT1121" s="42"/>
      <c r="AU1121" s="42"/>
      <c r="AV1121" s="42"/>
      <c r="AW1121" s="42"/>
      <c r="AX1121" s="42"/>
      <c r="AY1121" s="42"/>
      <c r="AZ1121" s="42"/>
      <c r="BA1121" s="42"/>
      <c r="BB1121" s="42"/>
      <c r="BC1121" s="42"/>
      <c r="BD1121" s="42"/>
      <c r="BE1121" s="42"/>
      <c r="BF1121" s="42"/>
      <c r="BG1121" s="42"/>
      <c r="BH1121" s="42"/>
      <c r="BI1121" s="42"/>
      <c r="BJ1121" s="42"/>
      <c r="BK1121" s="42"/>
      <c r="BL1121" s="42"/>
      <c r="BM1121" s="42"/>
      <c r="BN1121" s="42"/>
      <c r="BO1121" s="42"/>
      <c r="BP1121" s="42"/>
      <c r="BQ1121" s="42"/>
      <c r="BR1121" s="42"/>
      <c r="BS1121" s="42"/>
      <c r="BT1121" s="42"/>
      <c r="BU1121" s="42"/>
      <c r="BV1121" s="42"/>
      <c r="BW1121" s="42"/>
      <c r="BX1121" s="42"/>
      <c r="BY1121" s="42"/>
      <c r="BZ1121" s="42"/>
      <c r="CA1121" s="42"/>
      <c r="CB1121" s="42"/>
      <c r="CC1121" s="42"/>
      <c r="CD1121" s="42"/>
      <c r="CE1121" s="42"/>
      <c r="CF1121" s="42"/>
      <c r="CG1121" s="42"/>
      <c r="CH1121" s="42"/>
      <c r="CI1121" s="42"/>
      <c r="CJ1121" s="42"/>
      <c r="CK1121" s="42"/>
      <c r="CL1121" s="42"/>
      <c r="CM1121" s="42"/>
      <c r="CN1121" s="42"/>
      <c r="CO1121" s="42"/>
      <c r="CP1121" s="42"/>
      <c r="CQ1121" s="42"/>
      <c r="CR1121" s="42"/>
      <c r="CS1121" s="42"/>
      <c r="CT1121" s="42"/>
      <c r="CU1121" s="42"/>
      <c r="CV1121" s="42"/>
      <c r="CW1121" s="42"/>
      <c r="CX1121" s="42"/>
      <c r="CY1121" s="42"/>
      <c r="CZ1121" s="42"/>
      <c r="DA1121" s="42"/>
      <c r="DB1121" s="42"/>
      <c r="DC1121" s="42"/>
      <c r="DD1121" s="42"/>
      <c r="DE1121" s="42"/>
      <c r="DF1121" s="42"/>
      <c r="DG1121" s="42"/>
      <c r="DH1121" s="42"/>
      <c r="DI1121" s="42"/>
      <c r="DJ1121" s="42"/>
      <c r="DK1121" s="42"/>
      <c r="DL1121" s="42"/>
      <c r="DM1121" s="42"/>
      <c r="DN1121" s="42"/>
      <c r="DO1121" s="42"/>
      <c r="DP1121" s="42"/>
      <c r="DQ1121" s="42"/>
      <c r="DR1121" s="42"/>
      <c r="DS1121" s="42"/>
      <c r="DT1121" s="42"/>
      <c r="DU1121" s="42"/>
      <c r="DV1121" s="42"/>
      <c r="DW1121" s="42"/>
      <c r="DX1121" s="42"/>
      <c r="DY1121" s="42"/>
      <c r="DZ1121" s="42"/>
      <c r="EA1121" s="42"/>
      <c r="EB1121" s="42"/>
      <c r="EC1121" s="42"/>
      <c r="ED1121" s="42"/>
      <c r="EE1121" s="42"/>
      <c r="EF1121" s="42"/>
      <c r="EG1121" s="42"/>
      <c r="EH1121" s="42"/>
      <c r="EI1121" s="42"/>
      <c r="EJ1121" s="42"/>
      <c r="EK1121" s="42"/>
      <c r="EL1121" s="42"/>
      <c r="EM1121" s="42"/>
      <c r="EN1121" s="42"/>
      <c r="EO1121" s="42"/>
      <c r="EP1121" s="42"/>
      <c r="EQ1121" s="42"/>
      <c r="ER1121" s="42"/>
      <c r="ES1121" s="42"/>
      <c r="ET1121" s="42"/>
      <c r="EU1121" s="42"/>
      <c r="EV1121" s="42"/>
      <c r="EW1121" s="42"/>
      <c r="EX1121" s="42"/>
      <c r="EY1121" s="42"/>
      <c r="EZ1121" s="42"/>
      <c r="FA1121" s="42"/>
      <c r="FB1121" s="42"/>
      <c r="FC1121" s="42"/>
      <c r="FD1121" s="42"/>
      <c r="FE1121" s="42"/>
      <c r="FF1121" s="42"/>
      <c r="FG1121" s="42"/>
      <c r="FH1121" s="42"/>
      <c r="FI1121" s="42"/>
      <c r="FJ1121" s="42"/>
      <c r="FK1121" s="42"/>
      <c r="FL1121" s="42"/>
      <c r="FM1121" s="42"/>
      <c r="FN1121" s="42"/>
      <c r="FO1121" s="42"/>
      <c r="FP1121" s="42"/>
      <c r="FQ1121" s="42"/>
      <c r="FR1121" s="42"/>
      <c r="FS1121" s="42"/>
      <c r="FT1121" s="42"/>
      <c r="FU1121" s="42"/>
      <c r="FV1121" s="42"/>
      <c r="FW1121" s="42"/>
      <c r="FX1121" s="42"/>
      <c r="FY1121" s="42"/>
      <c r="FZ1121" s="42"/>
      <c r="GA1121" s="42"/>
      <c r="GB1121" s="42"/>
      <c r="GC1121" s="42"/>
      <c r="GD1121" s="42"/>
      <c r="GE1121" s="42"/>
      <c r="GF1121" s="42"/>
      <c r="GG1121" s="42"/>
      <c r="GH1121" s="42"/>
      <c r="GI1121" s="42"/>
      <c r="GJ1121" s="42"/>
      <c r="GK1121" s="42"/>
      <c r="GL1121" s="42"/>
      <c r="GM1121" s="42"/>
      <c r="GN1121" s="42"/>
      <c r="GO1121" s="42"/>
      <c r="GP1121" s="42"/>
      <c r="GQ1121" s="42"/>
      <c r="GR1121" s="42"/>
      <c r="GS1121" s="42"/>
      <c r="GT1121" s="42"/>
      <c r="GU1121" s="42"/>
      <c r="GV1121" s="42"/>
      <c r="GW1121" s="42"/>
      <c r="GX1121" s="42"/>
      <c r="GY1121" s="42"/>
      <c r="GZ1121" s="42"/>
      <c r="HA1121" s="42"/>
      <c r="HB1121" s="42"/>
      <c r="HC1121" s="42"/>
      <c r="HD1121" s="42"/>
      <c r="HE1121" s="42"/>
      <c r="HF1121" s="42"/>
      <c r="HG1121" s="42"/>
      <c r="HH1121" s="42"/>
      <c r="HI1121" s="42"/>
      <c r="HJ1121" s="42"/>
      <c r="HK1121" s="42"/>
      <c r="HL1121" s="42"/>
      <c r="HM1121" s="42"/>
      <c r="HN1121" s="42"/>
      <c r="HO1121" s="42"/>
      <c r="HP1121" s="42"/>
      <c r="HQ1121" s="42"/>
      <c r="HR1121" s="42"/>
      <c r="HS1121" s="42"/>
      <c r="HT1121" s="42"/>
      <c r="HU1121" s="42"/>
      <c r="HV1121" s="42"/>
      <c r="HW1121" s="42"/>
      <c r="HX1121" s="42"/>
      <c r="HY1121" s="42"/>
      <c r="HZ1121" s="42"/>
      <c r="IA1121" s="42"/>
      <c r="IB1121" s="42"/>
      <c r="IC1121" s="42"/>
      <c r="ID1121" s="42"/>
      <c r="IE1121" s="42"/>
      <c r="IF1121" s="42"/>
      <c r="IG1121" s="42"/>
      <c r="IH1121" s="42"/>
      <c r="II1121" s="42"/>
      <c r="IJ1121" s="42"/>
      <c r="IK1121" s="42"/>
      <c r="IL1121" s="42"/>
      <c r="IM1121" s="42"/>
      <c r="IN1121" s="42"/>
      <c r="IO1121" s="42"/>
      <c r="IP1121" s="42"/>
      <c r="IQ1121" s="42"/>
      <c r="IR1121" s="42"/>
      <c r="IS1121" s="42"/>
    </row>
    <row r="1122" spans="1:253" s="18" customFormat="1">
      <c r="A1122" s="82"/>
      <c r="B1122" s="71"/>
      <c r="D1122" s="56"/>
      <c r="E1122" s="57"/>
      <c r="F1122" s="57"/>
      <c r="G1122" s="49"/>
      <c r="H1122" s="5"/>
      <c r="I1122" s="39"/>
      <c r="J1122" s="40"/>
      <c r="K1122" s="41"/>
      <c r="L1122" s="40"/>
      <c r="M1122" s="40"/>
      <c r="N1122" s="40"/>
      <c r="O1122" s="42"/>
      <c r="P1122" s="42"/>
      <c r="Q1122" s="42"/>
      <c r="R1122" s="42"/>
      <c r="S1122" s="42"/>
      <c r="T1122" s="42"/>
      <c r="U1122" s="42"/>
      <c r="V1122" s="42"/>
      <c r="W1122" s="42"/>
      <c r="X1122" s="42"/>
      <c r="Y1122" s="42"/>
      <c r="Z1122" s="42"/>
      <c r="AA1122" s="42"/>
      <c r="AB1122" s="42"/>
      <c r="AC1122" s="42"/>
      <c r="AD1122" s="42"/>
      <c r="AE1122" s="42"/>
      <c r="AF1122" s="42"/>
      <c r="AG1122" s="42"/>
      <c r="AH1122" s="42"/>
      <c r="AI1122" s="42"/>
      <c r="AJ1122" s="42"/>
      <c r="AK1122" s="42"/>
      <c r="AL1122" s="42"/>
      <c r="AM1122" s="42"/>
      <c r="AN1122" s="42"/>
      <c r="AO1122" s="42"/>
      <c r="AP1122" s="42"/>
      <c r="AQ1122" s="42"/>
      <c r="AR1122" s="42"/>
      <c r="AS1122" s="42"/>
      <c r="AT1122" s="42"/>
      <c r="AU1122" s="42"/>
      <c r="AV1122" s="42"/>
      <c r="AW1122" s="42"/>
      <c r="AX1122" s="42"/>
      <c r="AY1122" s="42"/>
      <c r="AZ1122" s="42"/>
      <c r="BA1122" s="42"/>
      <c r="BB1122" s="42"/>
      <c r="BC1122" s="42"/>
      <c r="BD1122" s="42"/>
      <c r="BE1122" s="42"/>
      <c r="BF1122" s="42"/>
      <c r="BG1122" s="42"/>
      <c r="BH1122" s="42"/>
      <c r="BI1122" s="42"/>
      <c r="BJ1122" s="42"/>
      <c r="BK1122" s="42"/>
      <c r="BL1122" s="42"/>
      <c r="BM1122" s="42"/>
      <c r="BN1122" s="42"/>
      <c r="BO1122" s="42"/>
      <c r="BP1122" s="42"/>
      <c r="BQ1122" s="42"/>
      <c r="BR1122" s="42"/>
      <c r="BS1122" s="42"/>
      <c r="BT1122" s="42"/>
      <c r="BU1122" s="42"/>
      <c r="BV1122" s="42"/>
      <c r="BW1122" s="42"/>
      <c r="BX1122" s="42"/>
      <c r="BY1122" s="42"/>
      <c r="BZ1122" s="42"/>
      <c r="CA1122" s="42"/>
      <c r="CB1122" s="42"/>
      <c r="CC1122" s="42"/>
      <c r="CD1122" s="42"/>
      <c r="CE1122" s="42"/>
      <c r="CF1122" s="42"/>
      <c r="CG1122" s="42"/>
      <c r="CH1122" s="42"/>
      <c r="CI1122" s="42"/>
      <c r="CJ1122" s="42"/>
      <c r="CK1122" s="42"/>
      <c r="CL1122" s="42"/>
      <c r="CM1122" s="42"/>
      <c r="CN1122" s="42"/>
      <c r="CO1122" s="42"/>
      <c r="CP1122" s="42"/>
      <c r="CQ1122" s="42"/>
      <c r="CR1122" s="42"/>
      <c r="CS1122" s="42"/>
      <c r="CT1122" s="42"/>
      <c r="CU1122" s="42"/>
      <c r="CV1122" s="42"/>
      <c r="CW1122" s="42"/>
      <c r="CX1122" s="42"/>
      <c r="CY1122" s="42"/>
      <c r="CZ1122" s="42"/>
      <c r="DA1122" s="42"/>
      <c r="DB1122" s="42"/>
      <c r="DC1122" s="42"/>
      <c r="DD1122" s="42"/>
      <c r="DE1122" s="42"/>
      <c r="DF1122" s="42"/>
      <c r="DG1122" s="42"/>
      <c r="DH1122" s="42"/>
      <c r="DI1122" s="42"/>
      <c r="DJ1122" s="42"/>
      <c r="DK1122" s="42"/>
      <c r="DL1122" s="42"/>
      <c r="DM1122" s="42"/>
      <c r="DN1122" s="42"/>
      <c r="DO1122" s="42"/>
      <c r="DP1122" s="42"/>
      <c r="DQ1122" s="42"/>
      <c r="DR1122" s="42"/>
      <c r="DS1122" s="42"/>
      <c r="DT1122" s="42"/>
      <c r="DU1122" s="42"/>
      <c r="DV1122" s="42"/>
      <c r="DW1122" s="42"/>
      <c r="DX1122" s="42"/>
      <c r="DY1122" s="42"/>
      <c r="DZ1122" s="42"/>
      <c r="EA1122" s="42"/>
      <c r="EB1122" s="42"/>
      <c r="EC1122" s="42"/>
      <c r="ED1122" s="42"/>
      <c r="EE1122" s="42"/>
      <c r="EF1122" s="42"/>
      <c r="EG1122" s="42"/>
      <c r="EH1122" s="42"/>
      <c r="EI1122" s="42"/>
      <c r="EJ1122" s="42"/>
      <c r="EK1122" s="42"/>
      <c r="EL1122" s="42"/>
      <c r="EM1122" s="42"/>
      <c r="EN1122" s="42"/>
      <c r="EO1122" s="42"/>
      <c r="EP1122" s="42"/>
      <c r="EQ1122" s="42"/>
      <c r="ER1122" s="42"/>
      <c r="ES1122" s="42"/>
      <c r="ET1122" s="42"/>
      <c r="EU1122" s="42"/>
      <c r="EV1122" s="42"/>
      <c r="EW1122" s="42"/>
      <c r="EX1122" s="42"/>
      <c r="EY1122" s="42"/>
      <c r="EZ1122" s="42"/>
      <c r="FA1122" s="42"/>
      <c r="FB1122" s="42"/>
      <c r="FC1122" s="42"/>
      <c r="FD1122" s="42"/>
      <c r="FE1122" s="42"/>
      <c r="FF1122" s="42"/>
      <c r="FG1122" s="42"/>
      <c r="FH1122" s="42"/>
      <c r="FI1122" s="42"/>
      <c r="FJ1122" s="42"/>
      <c r="FK1122" s="42"/>
      <c r="FL1122" s="42"/>
      <c r="FM1122" s="42"/>
      <c r="FN1122" s="42"/>
      <c r="FO1122" s="42"/>
      <c r="FP1122" s="42"/>
      <c r="FQ1122" s="42"/>
      <c r="FR1122" s="42"/>
      <c r="FS1122" s="42"/>
      <c r="FT1122" s="42"/>
      <c r="FU1122" s="42"/>
      <c r="FV1122" s="42"/>
      <c r="FW1122" s="42"/>
      <c r="FX1122" s="42"/>
      <c r="FY1122" s="42"/>
      <c r="FZ1122" s="42"/>
      <c r="GA1122" s="42"/>
      <c r="GB1122" s="42"/>
      <c r="GC1122" s="42"/>
      <c r="GD1122" s="42"/>
      <c r="GE1122" s="42"/>
      <c r="GF1122" s="42"/>
      <c r="GG1122" s="42"/>
      <c r="GH1122" s="42"/>
      <c r="GI1122" s="42"/>
      <c r="GJ1122" s="42"/>
      <c r="GK1122" s="42"/>
      <c r="GL1122" s="42"/>
      <c r="GM1122" s="42"/>
      <c r="GN1122" s="42"/>
      <c r="GO1122" s="42"/>
      <c r="GP1122" s="42"/>
      <c r="GQ1122" s="42"/>
      <c r="GR1122" s="42"/>
      <c r="GS1122" s="42"/>
      <c r="GT1122" s="42"/>
      <c r="GU1122" s="42"/>
      <c r="GV1122" s="42"/>
      <c r="GW1122" s="42"/>
      <c r="GX1122" s="42"/>
      <c r="GY1122" s="42"/>
      <c r="GZ1122" s="42"/>
      <c r="HA1122" s="42"/>
      <c r="HB1122" s="42"/>
      <c r="HC1122" s="42"/>
      <c r="HD1122" s="42"/>
      <c r="HE1122" s="42"/>
      <c r="HF1122" s="42"/>
      <c r="HG1122" s="42"/>
      <c r="HH1122" s="42"/>
      <c r="HI1122" s="42"/>
      <c r="HJ1122" s="42"/>
      <c r="HK1122" s="42"/>
      <c r="HL1122" s="42"/>
      <c r="HM1122" s="42"/>
      <c r="HN1122" s="42"/>
      <c r="HO1122" s="42"/>
      <c r="HP1122" s="42"/>
      <c r="HQ1122" s="42"/>
      <c r="HR1122" s="42"/>
      <c r="HS1122" s="42"/>
      <c r="HT1122" s="42"/>
      <c r="HU1122" s="42"/>
      <c r="HV1122" s="42"/>
      <c r="HW1122" s="42"/>
      <c r="HX1122" s="42"/>
      <c r="HY1122" s="42"/>
      <c r="HZ1122" s="42"/>
      <c r="IA1122" s="42"/>
      <c r="IB1122" s="42"/>
      <c r="IC1122" s="42"/>
      <c r="ID1122" s="42"/>
      <c r="IE1122" s="42"/>
      <c r="IF1122" s="42"/>
      <c r="IG1122" s="42"/>
      <c r="IH1122" s="42"/>
      <c r="II1122" s="42"/>
      <c r="IJ1122" s="42"/>
      <c r="IK1122" s="42"/>
      <c r="IL1122" s="42"/>
      <c r="IM1122" s="42"/>
      <c r="IN1122" s="42"/>
      <c r="IO1122" s="42"/>
      <c r="IP1122" s="42"/>
      <c r="IQ1122" s="42"/>
      <c r="IR1122" s="42"/>
      <c r="IS1122" s="42"/>
    </row>
    <row r="1123" spans="1:253">
      <c r="B1123" s="71"/>
    </row>
    <row r="1124" spans="1:253">
      <c r="B1124" s="71"/>
    </row>
    <row r="1125" spans="1:253">
      <c r="B1125" s="71"/>
    </row>
    <row r="1126" spans="1:253">
      <c r="B1126" s="71"/>
    </row>
  </sheetData>
  <mergeCells count="73">
    <mergeCell ref="D992:F992"/>
    <mergeCell ref="A961:G961"/>
    <mergeCell ref="A978:G978"/>
    <mergeCell ref="A983:G983"/>
    <mergeCell ref="D984:F984"/>
    <mergeCell ref="D985:F985"/>
    <mergeCell ref="D986:F986"/>
    <mergeCell ref="D987:F987"/>
    <mergeCell ref="D988:F988"/>
    <mergeCell ref="D989:F989"/>
    <mergeCell ref="D990:F990"/>
    <mergeCell ref="D991:F991"/>
    <mergeCell ref="A950:G950"/>
    <mergeCell ref="A760:G760"/>
    <mergeCell ref="B764:G764"/>
    <mergeCell ref="A783:G783"/>
    <mergeCell ref="A837:G837"/>
    <mergeCell ref="A867:G867"/>
    <mergeCell ref="A881:G881"/>
    <mergeCell ref="A903:G903"/>
    <mergeCell ref="A916:G916"/>
    <mergeCell ref="A928:G928"/>
    <mergeCell ref="A941:G941"/>
    <mergeCell ref="A947:G947"/>
    <mergeCell ref="A750:G750"/>
    <mergeCell ref="A682:G682"/>
    <mergeCell ref="B683:G683"/>
    <mergeCell ref="A685:G685"/>
    <mergeCell ref="B695:G695"/>
    <mergeCell ref="B701:G701"/>
    <mergeCell ref="B704:G704"/>
    <mergeCell ref="B714:G714"/>
    <mergeCell ref="A725:G725"/>
    <mergeCell ref="A733:G733"/>
    <mergeCell ref="A739:G739"/>
    <mergeCell ref="A744:G744"/>
    <mergeCell ref="A609:G609"/>
    <mergeCell ref="A212:G212"/>
    <mergeCell ref="A221:G221"/>
    <mergeCell ref="A345:G345"/>
    <mergeCell ref="A372:G372"/>
    <mergeCell ref="A430:G430"/>
    <mergeCell ref="A435:G435"/>
    <mergeCell ref="A443:G443"/>
    <mergeCell ref="A463:G463"/>
    <mergeCell ref="A480:G480"/>
    <mergeCell ref="A485:G485"/>
    <mergeCell ref="A533:G533"/>
    <mergeCell ref="A208:G208"/>
    <mergeCell ref="B56:G56"/>
    <mergeCell ref="A101:G101"/>
    <mergeCell ref="B138:G138"/>
    <mergeCell ref="A140:G140"/>
    <mergeCell ref="A158:G158"/>
    <mergeCell ref="A159:G159"/>
    <mergeCell ref="A160:G160"/>
    <mergeCell ref="A164:G164"/>
    <mergeCell ref="A170:G170"/>
    <mergeCell ref="A176:G176"/>
    <mergeCell ref="A201:G201"/>
    <mergeCell ref="H5:H6"/>
    <mergeCell ref="A8:G8"/>
    <mergeCell ref="A9:G9"/>
    <mergeCell ref="A10:G10"/>
    <mergeCell ref="A38:G38"/>
    <mergeCell ref="A55:G55"/>
    <mergeCell ref="A1:G1"/>
    <mergeCell ref="A2:G4"/>
    <mergeCell ref="A5:A6"/>
    <mergeCell ref="B5:B6"/>
    <mergeCell ref="C5:C6"/>
    <mergeCell ref="D5:F5"/>
    <mergeCell ref="G5:G6"/>
  </mergeCells>
  <pageMargins left="0.59055118110236227" right="0.59055118110236227" top="0.55118110236220474" bottom="0.55118110236220474" header="0.31496062992125984" footer="0.31496062992125984"/>
  <pageSetup paperSize="9" scale="44" fitToHeight="0" orientation="portrait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01.08.2023</vt:lpstr>
      <vt:lpstr>'01.08.2023'!Область_печати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SECRETAR</cp:lastModifiedBy>
  <cp:lastPrinted>2023-04-06T12:28:24Z</cp:lastPrinted>
  <dcterms:created xsi:type="dcterms:W3CDTF">2021-10-22T06:16:59Z</dcterms:created>
  <dcterms:modified xsi:type="dcterms:W3CDTF">2023-09-14T11:56:47Z</dcterms:modified>
</cp:coreProperties>
</file>